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25"/>
  </bookViews>
  <sheets>
    <sheet name="ÜCRETLİÖĞRETMEN" sheetId="1" r:id="rId1"/>
    <sheet name="YARDIM  ÜCRETLİÖĞRETMEN" sheetId="4" r:id="rId2"/>
    <sheet name="İŞKUR" sheetId="3" r:id="rId3"/>
    <sheet name="YARDIM  İŞKUR" sheetId="5" r:id="rId4"/>
  </sheets>
  <externalReferences>
    <externalReference r:id="rId5"/>
    <externalReference r:id="rId6"/>
  </externalReferences>
  <definedNames>
    <definedName name="ADSOYAD" localSheetId="2">#REF!</definedName>
    <definedName name="ADSOYAD" localSheetId="3">#REF!</definedName>
    <definedName name="ADSOYAD" localSheetId="1">#REF!</definedName>
    <definedName name="ADSOYAD">#REF!</definedName>
    <definedName name="ALANBRANŞ">[1]ALANTAZM!$B$2:$B$101</definedName>
    <definedName name="AY" localSheetId="2">#REF!</definedName>
    <definedName name="AY" localSheetId="3">#REF!</definedName>
    <definedName name="AY" localSheetId="1">#REF!</definedName>
    <definedName name="AY">#REF!</definedName>
    <definedName name="AYLAR">[1]VERİTABANI!$M$2:$M$13</definedName>
    <definedName name="BANKALAR">[2]KATSAYI!$S$3:$S$22</definedName>
    <definedName name="BELGE" localSheetId="2">#REF!</definedName>
    <definedName name="BELGE" localSheetId="3">#REF!</definedName>
    <definedName name="BELGE" localSheetId="1">#REF!</definedName>
    <definedName name="BELGE">#REF!</definedName>
    <definedName name="DosyaAdi" localSheetId="2">#REF!</definedName>
    <definedName name="DosyaAdi" localSheetId="0">#REF!</definedName>
    <definedName name="DosyaAdi" localSheetId="3">#REF!</definedName>
    <definedName name="DosyaAdi" localSheetId="1">#REF!</definedName>
    <definedName name="DosyaAdi">#REF!</definedName>
    <definedName name="İLKODU" localSheetId="2">#REF!</definedName>
    <definedName name="İLKODU" localSheetId="3">#REF!</definedName>
    <definedName name="İLKODU" localSheetId="1">#REF!</definedName>
    <definedName name="İLKODU">#REF!</definedName>
    <definedName name="KAZ" localSheetId="2">#REF!</definedName>
    <definedName name="KAZ" localSheetId="3">#REF!</definedName>
    <definedName name="KAZ" localSheetId="1">#REF!</definedName>
    <definedName name="KAZ">#REF!</definedName>
    <definedName name="KAZANÇ" localSheetId="2">#REF!</definedName>
    <definedName name="KAZANÇ" localSheetId="3">#REF!</definedName>
    <definedName name="KAZANÇ" localSheetId="1">#REF!</definedName>
    <definedName name="KAZANÇ">#REF!</definedName>
    <definedName name="MAAŞKALEMLERİ" localSheetId="2">#REF!</definedName>
    <definedName name="MAAŞKALEMLERİ" localSheetId="3">#REF!</definedName>
    <definedName name="MAAŞKALEMLERİ" localSheetId="1">#REF!</definedName>
    <definedName name="MAAŞKALEMLERİ">#REF!</definedName>
    <definedName name="MATRAH" localSheetId="2">#REF!</definedName>
    <definedName name="MATRAH" localSheetId="3">#REF!</definedName>
    <definedName name="MATRAH" localSheetId="1">#REF!</definedName>
    <definedName name="MATRAH">#REF!</definedName>
    <definedName name="MEMUR">[1]SİSTEM!$L$2:$L$1001</definedName>
    <definedName name="OKULGRUP">[1]VERİTABANI!$I$2:$I$13</definedName>
    <definedName name="OKULLAR">[2]OKULKOD!$B$2:$B$51</definedName>
    <definedName name="onay" localSheetId="2">#REF!</definedName>
    <definedName name="onay" localSheetId="0">#REF!</definedName>
    <definedName name="onay" localSheetId="3">#REF!</definedName>
    <definedName name="onay" localSheetId="1">#REF!</definedName>
    <definedName name="onay">#REF!</definedName>
    <definedName name="PERSONEL">[2]SİSTEM!$X$3:$X$102</definedName>
    <definedName name="SENDİKALAR">[1]VERİTABANI!$D$2:$D$51</definedName>
    <definedName name="SİGORTA" hidden="1">{"Alberta",#N/A,FALSE,"Pivot Data";#N/A,#N/A,FALSE,"Pivot Data";"HiddenColumns",#N/A,FALSE,"Pivot Data"}</definedName>
    <definedName name="SSKNO" localSheetId="2">#REF!</definedName>
    <definedName name="SSKNO" localSheetId="3">#REF!</definedName>
    <definedName name="SSKNO" localSheetId="1">#REF!</definedName>
    <definedName name="SSKNO">#REF!</definedName>
    <definedName name="TALİMATLI">[1]DATAAKTAR!$O$2:$O$20</definedName>
    <definedName name="TAŞINIR4" hidden="1">{"Alberta",#N/A,FALSE,"Pivot Data";#N/A,#N/A,FALSE,"Pivot Data";"HiddenColumns",#N/A,FALSE,"Pivot Data"}</definedName>
    <definedName name="TELEFON" localSheetId="2">#REF!</definedName>
    <definedName name="TELEFON" localSheetId="3">#REF!</definedName>
    <definedName name="TELEFON" localSheetId="1">#REF!</definedName>
    <definedName name="TELEFON">#REF!</definedName>
    <definedName name="ÜNVANI" localSheetId="2">#REF!</definedName>
    <definedName name="ÜNVANI" localSheetId="3">#REF!</definedName>
    <definedName name="ÜNVANI" localSheetId="1">#REF!</definedName>
    <definedName name="ÜNVANI">#REF!</definedName>
    <definedName name="wrn.MyTestReport." hidden="1">{"Alberta",#N/A,FALSE,"Pivot Data";#N/A,#N/A,FALSE,"Pivot Data";"HiddenColumns",#N/A,FALSE,"Pivot Data"}</definedName>
    <definedName name="_xlnm.Print_Area" localSheetId="2">İŞKUR!$B$5:$AM$45</definedName>
    <definedName name="_xlnm.Print_Area" localSheetId="0">ÜCRETLİÖĞRETMEN!$B$5:$AM$45</definedName>
    <definedName name="YAZDIRPUBORDRO">[2]VERİTABANI!$E$3:$E$7</definedName>
    <definedName name="yıl" localSheetId="2">#REF!</definedName>
    <definedName name="yıl" localSheetId="3">#REF!</definedName>
    <definedName name="yıl" localSheetId="1">#REF!</definedName>
    <definedName name="yıl">#REF!</definedName>
    <definedName name="YIL1" localSheetId="2">#REF!</definedName>
    <definedName name="YIL1" localSheetId="3">#REF!</definedName>
    <definedName name="YIL1" localSheetId="1">#REF!</definedName>
    <definedName name="YIL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0" i="3" l="1"/>
  <c r="A40" i="3"/>
  <c r="AM39" i="3"/>
  <c r="A39" i="3"/>
  <c r="AM38" i="3"/>
  <c r="A38" i="3"/>
  <c r="AM37" i="3"/>
  <c r="A37" i="3"/>
  <c r="AM36" i="3"/>
  <c r="A36" i="3"/>
  <c r="AM35" i="3"/>
  <c r="A35" i="3"/>
  <c r="AM34" i="3"/>
  <c r="A34" i="3"/>
  <c r="AM33" i="3"/>
  <c r="A33" i="3"/>
  <c r="AM32" i="3"/>
  <c r="A32" i="3"/>
  <c r="AM31" i="3"/>
  <c r="A31" i="3"/>
  <c r="AM30" i="3"/>
  <c r="A30" i="3"/>
  <c r="AM29" i="3"/>
  <c r="A29" i="3"/>
  <c r="AM28" i="3"/>
  <c r="A28" i="3"/>
  <c r="AM27" i="3"/>
  <c r="A27" i="3"/>
  <c r="AM26" i="3"/>
  <c r="A26" i="3"/>
  <c r="AM25" i="3"/>
  <c r="A25" i="3"/>
  <c r="AM24" i="3"/>
  <c r="A24" i="3"/>
  <c r="AM23" i="3"/>
  <c r="A23" i="3"/>
  <c r="AM22" i="3"/>
  <c r="A22" i="3"/>
  <c r="AM21" i="3"/>
  <c r="A21" i="3"/>
  <c r="AM20" i="3"/>
  <c r="A20" i="3"/>
  <c r="AM19" i="3"/>
  <c r="A19" i="3"/>
  <c r="AM18" i="3"/>
  <c r="A18" i="3"/>
  <c r="AM17" i="3"/>
  <c r="A17" i="3"/>
  <c r="AM16" i="3"/>
  <c r="A16" i="3"/>
  <c r="AM15" i="3"/>
  <c r="A15" i="3"/>
  <c r="AM14" i="3"/>
  <c r="A14" i="3"/>
  <c r="AM13" i="3"/>
  <c r="A13" i="3"/>
  <c r="AM12" i="3"/>
  <c r="A12" i="3"/>
  <c r="AM11" i="3"/>
  <c r="AM41" i="3" s="1"/>
  <c r="A11" i="3"/>
  <c r="H2" i="3"/>
  <c r="H9" i="3" s="1"/>
  <c r="H10" i="3" s="1"/>
  <c r="H1" i="3"/>
  <c r="I1" i="3" s="1"/>
  <c r="I2" i="3" s="1"/>
  <c r="I9" i="3" s="1"/>
  <c r="I10" i="3" s="1"/>
  <c r="J1" i="3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11" i="1"/>
  <c r="K1" i="3" l="1"/>
  <c r="J2" i="3"/>
  <c r="J9" i="3" s="1"/>
  <c r="J10" i="3" s="1"/>
  <c r="AM12" i="1"/>
  <c r="L1" i="3" l="1"/>
  <c r="K2" i="3"/>
  <c r="K9" i="3" s="1"/>
  <c r="K10" i="3" s="1"/>
  <c r="H1" i="1"/>
  <c r="L2" i="3" l="1"/>
  <c r="L9" i="3" s="1"/>
  <c r="L10" i="3" s="1"/>
  <c r="M1" i="3"/>
  <c r="H2" i="1"/>
  <c r="H9" i="1" s="1"/>
  <c r="H10" i="1" s="1"/>
  <c r="I1" i="1"/>
  <c r="M2" i="3" l="1"/>
  <c r="M9" i="3" s="1"/>
  <c r="M10" i="3" s="1"/>
  <c r="N1" i="3"/>
  <c r="I2" i="1"/>
  <c r="I9" i="1" s="1"/>
  <c r="I10" i="1" s="1"/>
  <c r="J1" i="1"/>
  <c r="AM11" i="1"/>
  <c r="O1" i="3" l="1"/>
  <c r="N2" i="3"/>
  <c r="N9" i="3" s="1"/>
  <c r="N10" i="3" s="1"/>
  <c r="AM14" i="1"/>
  <c r="AM13" i="1"/>
  <c r="K1" i="1"/>
  <c r="J2" i="1"/>
  <c r="J9" i="1" s="1"/>
  <c r="J10" i="1" s="1"/>
  <c r="P1" i="3" l="1"/>
  <c r="O2" i="3"/>
  <c r="O9" i="3" s="1"/>
  <c r="O10" i="3" s="1"/>
  <c r="L1" i="1"/>
  <c r="K2" i="1"/>
  <c r="K9" i="1" s="1"/>
  <c r="K10" i="1" s="1"/>
  <c r="AM15" i="1"/>
  <c r="P2" i="3" l="1"/>
  <c r="P9" i="3" s="1"/>
  <c r="P10" i="3" s="1"/>
  <c r="Q1" i="3"/>
  <c r="L2" i="1"/>
  <c r="L9" i="1" s="1"/>
  <c r="L10" i="1" s="1"/>
  <c r="M1" i="1"/>
  <c r="AM16" i="1"/>
  <c r="Q2" i="3" l="1"/>
  <c r="Q9" i="3" s="1"/>
  <c r="Q10" i="3" s="1"/>
  <c r="R1" i="3"/>
  <c r="AM17" i="1"/>
  <c r="M2" i="1"/>
  <c r="M9" i="1" s="1"/>
  <c r="M10" i="1" s="1"/>
  <c r="N1" i="1"/>
  <c r="S1" i="3" l="1"/>
  <c r="R2" i="3"/>
  <c r="R9" i="3" s="1"/>
  <c r="R10" i="3" s="1"/>
  <c r="O1" i="1"/>
  <c r="N2" i="1"/>
  <c r="N9" i="1" s="1"/>
  <c r="N10" i="1" s="1"/>
  <c r="AM18" i="1"/>
  <c r="T1" i="3" l="1"/>
  <c r="S2" i="3"/>
  <c r="S9" i="3" s="1"/>
  <c r="S10" i="3" s="1"/>
  <c r="AM19" i="1"/>
  <c r="P1" i="1"/>
  <c r="O2" i="1"/>
  <c r="O9" i="1" s="1"/>
  <c r="O10" i="1" s="1"/>
  <c r="T2" i="3" l="1"/>
  <c r="T9" i="3" s="1"/>
  <c r="T10" i="3" s="1"/>
  <c r="U1" i="3"/>
  <c r="AM20" i="1"/>
  <c r="P2" i="1"/>
  <c r="P9" i="1" s="1"/>
  <c r="P10" i="1" s="1"/>
  <c r="Q1" i="1"/>
  <c r="U2" i="3" l="1"/>
  <c r="U9" i="3" s="1"/>
  <c r="U10" i="3" s="1"/>
  <c r="V1" i="3"/>
  <c r="Q2" i="1"/>
  <c r="Q9" i="1" s="1"/>
  <c r="Q10" i="1" s="1"/>
  <c r="R1" i="1"/>
  <c r="AM21" i="1"/>
  <c r="W1" i="3" l="1"/>
  <c r="V2" i="3"/>
  <c r="V9" i="3" s="1"/>
  <c r="V10" i="3" s="1"/>
  <c r="S1" i="1"/>
  <c r="R2" i="1"/>
  <c r="R9" i="1" s="1"/>
  <c r="R10" i="1" s="1"/>
  <c r="AM22" i="1"/>
  <c r="X1" i="3" l="1"/>
  <c r="W2" i="3"/>
  <c r="W9" i="3" s="1"/>
  <c r="W10" i="3" s="1"/>
  <c r="AM23" i="1"/>
  <c r="T1" i="1"/>
  <c r="S2" i="1"/>
  <c r="S9" i="1" s="1"/>
  <c r="S10" i="1" s="1"/>
  <c r="X2" i="3" l="1"/>
  <c r="X9" i="3" s="1"/>
  <c r="X10" i="3" s="1"/>
  <c r="Y1" i="3"/>
  <c r="AM24" i="1"/>
  <c r="T2" i="1"/>
  <c r="T9" i="1" s="1"/>
  <c r="T10" i="1" s="1"/>
  <c r="U1" i="1"/>
  <c r="Y2" i="3" l="1"/>
  <c r="Y9" i="3" s="1"/>
  <c r="Y10" i="3" s="1"/>
  <c r="Z1" i="3"/>
  <c r="U2" i="1"/>
  <c r="U9" i="1" s="1"/>
  <c r="U10" i="1" s="1"/>
  <c r="V1" i="1"/>
  <c r="AM25" i="1"/>
  <c r="AA1" i="3" l="1"/>
  <c r="Z2" i="3"/>
  <c r="Z9" i="3" s="1"/>
  <c r="Z10" i="3" s="1"/>
  <c r="AM26" i="1"/>
  <c r="W1" i="1"/>
  <c r="V2" i="1"/>
  <c r="V9" i="1" s="1"/>
  <c r="V10" i="1" s="1"/>
  <c r="AB1" i="3" l="1"/>
  <c r="AA2" i="3"/>
  <c r="AA9" i="3" s="1"/>
  <c r="AA10" i="3" s="1"/>
  <c r="X1" i="1"/>
  <c r="W2" i="1"/>
  <c r="W9" i="1" s="1"/>
  <c r="W10" i="1" s="1"/>
  <c r="AM27" i="1"/>
  <c r="AB2" i="3" l="1"/>
  <c r="AB9" i="3" s="1"/>
  <c r="AB10" i="3" s="1"/>
  <c r="AC1" i="3"/>
  <c r="AM28" i="1"/>
  <c r="X2" i="1"/>
  <c r="X9" i="1" s="1"/>
  <c r="X10" i="1" s="1"/>
  <c r="Y1" i="1"/>
  <c r="AC2" i="3" l="1"/>
  <c r="AC9" i="3" s="1"/>
  <c r="AC10" i="3" s="1"/>
  <c r="AD1" i="3"/>
  <c r="Y2" i="1"/>
  <c r="Y9" i="1" s="1"/>
  <c r="Y10" i="1" s="1"/>
  <c r="Z1" i="1"/>
  <c r="AM29" i="1"/>
  <c r="AE1" i="3" l="1"/>
  <c r="AD2" i="3"/>
  <c r="AD9" i="3" s="1"/>
  <c r="AD10" i="3" s="1"/>
  <c r="AM30" i="1"/>
  <c r="AA1" i="1"/>
  <c r="Z2" i="1"/>
  <c r="Z9" i="1" s="1"/>
  <c r="Z10" i="1" s="1"/>
  <c r="AF1" i="3" l="1"/>
  <c r="AE2" i="3"/>
  <c r="AE9" i="3" s="1"/>
  <c r="AE10" i="3" s="1"/>
  <c r="AM31" i="1"/>
  <c r="AB1" i="1"/>
  <c r="AA2" i="1"/>
  <c r="AA9" i="1" s="1"/>
  <c r="AA10" i="1" s="1"/>
  <c r="AF2" i="3" l="1"/>
  <c r="AF9" i="3" s="1"/>
  <c r="AF10" i="3" s="1"/>
  <c r="AG1" i="3"/>
  <c r="AB2" i="1"/>
  <c r="AB9" i="1" s="1"/>
  <c r="AB10" i="1" s="1"/>
  <c r="AC1" i="1"/>
  <c r="AM32" i="1"/>
  <c r="AG2" i="3" l="1"/>
  <c r="AG9" i="3" s="1"/>
  <c r="AG10" i="3" s="1"/>
  <c r="AH1" i="3"/>
  <c r="AM33" i="1"/>
  <c r="AC2" i="1"/>
  <c r="AC9" i="1" s="1"/>
  <c r="AC10" i="1" s="1"/>
  <c r="AD1" i="1"/>
  <c r="AI1" i="3" l="1"/>
  <c r="AH2" i="3"/>
  <c r="AH9" i="3" s="1"/>
  <c r="AH10" i="3" s="1"/>
  <c r="AE1" i="1"/>
  <c r="AD2" i="1"/>
  <c r="AD9" i="1" s="1"/>
  <c r="AD10" i="1" s="1"/>
  <c r="AM34" i="1"/>
  <c r="AJ1" i="3" l="1"/>
  <c r="AI2" i="3"/>
  <c r="AI9" i="3" s="1"/>
  <c r="AI10" i="3" s="1"/>
  <c r="AF1" i="1"/>
  <c r="AE2" i="1"/>
  <c r="AE9" i="1" s="1"/>
  <c r="AE10" i="1" s="1"/>
  <c r="AM35" i="1"/>
  <c r="AJ2" i="3" l="1"/>
  <c r="AJ9" i="3" s="1"/>
  <c r="AJ10" i="3" s="1"/>
  <c r="AK1" i="3"/>
  <c r="AM36" i="1"/>
  <c r="AF2" i="1"/>
  <c r="AF9" i="1" s="1"/>
  <c r="AF10" i="1" s="1"/>
  <c r="AG1" i="1"/>
  <c r="AK2" i="3" l="1"/>
  <c r="AK9" i="3" s="1"/>
  <c r="AK10" i="3" s="1"/>
  <c r="AL1" i="3"/>
  <c r="AL2" i="3" s="1"/>
  <c r="AL9" i="3" s="1"/>
  <c r="AL10" i="3" s="1"/>
  <c r="AG2" i="1"/>
  <c r="AG9" i="1" s="1"/>
  <c r="AG10" i="1" s="1"/>
  <c r="AH1" i="1"/>
  <c r="AM37" i="1"/>
  <c r="AM38" i="1" l="1"/>
  <c r="AI1" i="1"/>
  <c r="AH2" i="1"/>
  <c r="AH9" i="1" s="1"/>
  <c r="AH10" i="1" s="1"/>
  <c r="AM39" i="1" l="1"/>
  <c r="AJ1" i="1"/>
  <c r="AI2" i="1"/>
  <c r="AI9" i="1" s="1"/>
  <c r="AI10" i="1" s="1"/>
  <c r="AM40" i="1" l="1"/>
  <c r="AM41" i="1" s="1"/>
  <c r="AJ2" i="1"/>
  <c r="AJ9" i="1" s="1"/>
  <c r="AJ10" i="1" s="1"/>
  <c r="AK1" i="1"/>
  <c r="AK2" i="1" l="1"/>
  <c r="AK9" i="1" s="1"/>
  <c r="AK10" i="1" s="1"/>
  <c r="AL1" i="1"/>
  <c r="AL2" i="1" s="1"/>
  <c r="AL9" i="1" s="1"/>
  <c r="AL10" i="1" s="1"/>
</calcChain>
</file>

<file path=xl/comments1.xml><?xml version="1.0" encoding="utf-8"?>
<comments xmlns="http://schemas.openxmlformats.org/spreadsheetml/2006/main">
  <authors>
    <author>clas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162"/>
          </rPr>
          <t>KADROLU / ÜCRETLİ Kadrolu ya da ücretli olup olmadığı yazılacak</t>
        </r>
      </text>
    </comment>
    <comment ref="B6" authorId="0">
      <text>
        <r>
          <rPr>
            <b/>
            <sz val="11"/>
            <color indexed="81"/>
            <rFont val="Tahoma"/>
            <family val="2"/>
            <charset val="162"/>
          </rPr>
          <t>Okulun İsmi yazılacak</t>
        </r>
      </text>
    </comment>
    <comment ref="C10" authorId="0">
      <text>
        <r>
          <rPr>
            <b/>
            <sz val="11"/>
            <color indexed="81"/>
            <rFont val="Tahoma"/>
            <family val="2"/>
            <charset val="162"/>
          </rPr>
          <t>T.C. NO,                Hatalı Yazılmasın.</t>
        </r>
      </text>
    </comment>
    <comment ref="D10" authorId="0">
      <text>
        <r>
          <rPr>
            <b/>
            <sz val="11"/>
            <color indexed="81"/>
            <rFont val="Tahoma"/>
            <family val="2"/>
            <charset val="162"/>
          </rPr>
          <t xml:space="preserve">Gündüz ya da Gece yazılacak
</t>
        </r>
      </text>
    </comment>
  </commentList>
</comments>
</file>

<file path=xl/sharedStrings.xml><?xml version="1.0" encoding="utf-8"?>
<sst xmlns="http://schemas.openxmlformats.org/spreadsheetml/2006/main" count="96" uniqueCount="58">
  <si>
    <t>EKDERS TİPİ</t>
  </si>
  <si>
    <t>OKUL / KURUMU</t>
  </si>
  <si>
    <t>BAŞ.               TARİHİ</t>
  </si>
  <si>
    <t>BİTİŞ                TARİHİ</t>
  </si>
  <si>
    <t>DÖNEMİ</t>
  </si>
  <si>
    <t>PERSONEL BİLGİLERİ</t>
  </si>
  <si>
    <t>ADI SOYADI</t>
  </si>
  <si>
    <t>T.C. NO</t>
  </si>
  <si>
    <t>EKDERS ÜCRET TİPİ</t>
  </si>
  <si>
    <t>İŞE BAŞLAMA TARİHİ</t>
  </si>
  <si>
    <t>İŞTEN AYR. TARİHİ</t>
  </si>
  <si>
    <t>TOP. SAAT</t>
  </si>
  <si>
    <t>İŞTEN AYRILMA İLE BAŞKA BİR OKUL'DA YENİ GÖREVLENDİRME VARSA                           OKULUN ADI</t>
  </si>
  <si>
    <t>Düzenleyen</t>
  </si>
  <si>
    <t>Puantaj Toplamı</t>
  </si>
  <si>
    <t>Adı Soyadı</t>
  </si>
  <si>
    <t>Unvanı</t>
  </si>
  <si>
    <t>Dönem başlama ve bitiş tarihlerini yazdığınızda gün isimleri otomatik gelir</t>
  </si>
  <si>
    <t>Kendi okulunuzda görevde iken görevinden ayrılarak ilçe merkezde ya da köyde başka bir okula geçti ise işten ayrılma tarihi yazılmalıdır.</t>
  </si>
  <si>
    <t>Ekders ücret tipi Gündüz ya da gece yazılmalıdır. (Genellikle gündüz olmaktadır.)</t>
  </si>
  <si>
    <t>Adı soyadı ve tc no hatasız ve eksiksiz yazılmalıdır. (Özellikle T.C. No hatasız yazılmalı)</t>
  </si>
  <si>
    <t>Okulun ismi yazılmalıdır.</t>
  </si>
  <si>
    <t>KADROLU ÖĞRETMENLER</t>
  </si>
  <si>
    <t>ÜCRET DÖNEMİNİN BAŞLAMA VE BİTİŞ TARİHİ İtibariyle                                                             İşe Giriş İşten Ayrılma Var İse                         Doldurulacak.</t>
  </si>
  <si>
    <t>İşe başlama ve işten ayrılmalar, sadece Puantaj sayfasının Ücret Dönemi başlama ve bitiş tarihleri arasında olmuş ise İşe başlama ve İşten Ayrılma tarihleri mutlaka yazılmalıdır.</t>
  </si>
  <si>
    <t>iskilipmebmaas@gmail.com</t>
  </si>
  <si>
    <t>Çizelgenin Amacı</t>
  </si>
  <si>
    <t>Bu Çizelge, ücretli öğretmenlerin ve İşkur İşçilerinin Puantajlarının doldurulması için kullanılacaktır.</t>
  </si>
  <si>
    <t>Çizelge'yi sadece ilköğretim okulu bünyesindeki ilkokullar ile ortaokullar dolduracaktır.</t>
  </si>
  <si>
    <t>Çizelgeyi Hangi Okullar Hazırlayacak?</t>
  </si>
  <si>
    <t>Hangi Okullar Hazırlamayacak?</t>
  </si>
  <si>
    <t>İlköğretim Okulu bünyesindeki ilkokullar ve ortaokullar haricindeki diğer tüm okullar hazırlamayacaktır.</t>
  </si>
  <si>
    <t>ücretli öğretmen iş ve işlemleri</t>
  </si>
  <si>
    <t>Çizelge Nasıl Gönderilmelidir?</t>
  </si>
  <si>
    <t>Günlük ders saatleri girilerek her ayın 5'i ile 8'i arasında hem mail atılmalıdır, hem de çıktı olarak mühürlü ve imzalı bir şekilde Maaş Bütçe birimine gönderilmelidir.</t>
  </si>
  <si>
    <t>Çizelge Kaç Adet Gönderilmelidir?</t>
  </si>
  <si>
    <t>1 Adet gönderilmesi yeterlidir.</t>
  </si>
  <si>
    <t>Hangi Mail Adresine Gönderilmelidir?</t>
  </si>
  <si>
    <t>Okulun İsmi</t>
  </si>
  <si>
    <t>Ücret Dönem Tarihleri</t>
  </si>
  <si>
    <t>Adı Soyadı ve T.C.</t>
  </si>
  <si>
    <t>Ekders Ücret Tipi</t>
  </si>
  <si>
    <t>İşe Başlama ve İşten Ayrılma Tarihleri</t>
  </si>
  <si>
    <t>Ücret dönem başlama ve bitiş tarihleri yazılmalıdır. (15/02/2015 - 14/03/2015 dönemi gibi)</t>
  </si>
  <si>
    <t>İŞKUR iş ve işlemleri</t>
  </si>
  <si>
    <t>Bu Çizelge, İşkur İşçilerinin Puantajlarının doldurulması için kullanılacaktır.</t>
  </si>
  <si>
    <t>Çizelge'yi okul bünyesinde İşkur Personeli çalıştıran okullar hazırlayacaktır.</t>
  </si>
  <si>
    <t>Okul bünyesinde işkur personeli çalıştırmayan okullar hazırlamayacaktır.</t>
  </si>
  <si>
    <t>Günlük 1 ders saati girilerek her ayın 25'i ile 30'u arasında hem mail atılmalıdır, hem de çıktı olarak mühürlü ve imzalı bir şekilde Maaş Bütçe birimine gönderilmelidir.</t>
  </si>
  <si>
    <t>Ücret dönem başlama ve bitiş tarihleri yazılmalıdır. (01/02/2015 - 28/02/2015 dönemi gibi)</t>
  </si>
  <si>
    <t>Gündüz olarak yazılmalıdır.</t>
  </si>
  <si>
    <t>Otomatik gelen ve sütunlarda sadece isimleri yazılan günlerin hizalarında hafta içi ve hafta sonu da dahil olmak üzere günlük 1 saat yazılmalıdır.</t>
  </si>
  <si>
    <t>Günlük 1 Saatin girileceği Günler ve Hafta İçi / Hafta sonunun doldurulması</t>
  </si>
  <si>
    <t>NOT</t>
  </si>
  <si>
    <t>Önceden gönderilen ve kullanılan puantaj listelerinin yerine bu puantaj listeleri gönderilmelidir.</t>
  </si>
  <si>
    <t xml:space="preserve">Ü C R E T L İ    Ö Ğ R E T M E N    E K  D E R S    P U A N T A J    Ç İ Z E L G E S İ </t>
  </si>
  <si>
    <t xml:space="preserve">İ Ş K U R    İ Ş Ç İ L E R İ    P U A N T A J    Ç İ Z E L G E S İ </t>
  </si>
  <si>
    <t>ÜCRET TİPİ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</si>
</sst>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Tur"/>
      <charset val="162"/>
    </font>
    <font>
      <sz val="10"/>
      <name val="Bookman Old Style"/>
      <family val="1"/>
      <charset val="162"/>
    </font>
    <font>
      <sz val="12"/>
      <name val="Bookman Old Style"/>
      <family val="1"/>
      <charset val="162"/>
    </font>
    <font>
      <sz val="11"/>
      <name val="Bookman Old Style"/>
      <family val="1"/>
      <charset val="162"/>
    </font>
    <font>
      <b/>
      <sz val="11"/>
      <name val="Bookman Old Style"/>
      <family val="1"/>
      <charset val="162"/>
    </font>
    <font>
      <sz val="20"/>
      <name val="Bookman Old Style"/>
      <family val="1"/>
      <charset val="162"/>
    </font>
    <font>
      <b/>
      <sz val="10"/>
      <name val="Bookman Old Style"/>
      <family val="1"/>
      <charset val="162"/>
    </font>
    <font>
      <b/>
      <sz val="12"/>
      <name val="Bookman Old Style"/>
      <family val="1"/>
      <charset val="162"/>
    </font>
    <font>
      <b/>
      <sz val="13"/>
      <name val="Bookman Old Style"/>
      <family val="1"/>
      <charset val="162"/>
    </font>
    <font>
      <b/>
      <sz val="9"/>
      <color indexed="81"/>
      <name val="Tahoma"/>
      <family val="2"/>
      <charset val="162"/>
    </font>
    <font>
      <b/>
      <sz val="11"/>
      <color indexed="81"/>
      <name val="Tahoma"/>
      <family val="2"/>
      <charset val="162"/>
    </font>
    <font>
      <b/>
      <sz val="20"/>
      <name val="Bookman Old Style"/>
      <family val="1"/>
      <charset val="162"/>
    </font>
    <font>
      <sz val="12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14" fontId="1" fillId="2" borderId="0" xfId="0" applyNumberFormat="1" applyFont="1" applyFill="1" applyAlignment="1" applyProtection="1">
      <alignment horizontal="center" vertical="center" wrapText="1"/>
      <protection hidden="1"/>
    </xf>
    <xf numFmtId="14" fontId="2" fillId="2" borderId="0" xfId="0" applyNumberFormat="1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right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right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8" fillId="4" borderId="19" xfId="0" applyFont="1" applyFill="1" applyBorder="1" applyAlignment="1" applyProtection="1">
      <alignment horizontal="center" vertical="center" wrapText="1"/>
      <protection hidden="1"/>
    </xf>
    <xf numFmtId="14" fontId="6" fillId="2" borderId="0" xfId="0" applyNumberFormat="1" applyFont="1" applyFill="1" applyAlignment="1" applyProtection="1">
      <alignment horizontal="center" vertical="center"/>
      <protection hidden="1"/>
    </xf>
    <xf numFmtId="1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left" vertical="center"/>
      <protection locked="0"/>
    </xf>
    <xf numFmtId="1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5" borderId="0" xfId="0" applyNumberFormat="1" applyFont="1" applyFill="1" applyAlignment="1" applyProtection="1">
      <alignment horizontal="center" vertical="center" wrapText="1"/>
      <protection hidden="1"/>
    </xf>
    <xf numFmtId="0" fontId="2" fillId="5" borderId="0" xfId="0" applyFont="1" applyFill="1" applyAlignment="1" applyProtection="1">
      <alignment horizontal="center" vertical="center" wrapText="1"/>
      <protection hidden="1"/>
    </xf>
    <xf numFmtId="0" fontId="5" fillId="5" borderId="0" xfId="0" applyFont="1" applyFill="1" applyAlignment="1" applyProtection="1">
      <alignment horizontal="left" vertical="center"/>
      <protection hidden="1"/>
    </xf>
    <xf numFmtId="14" fontId="4" fillId="5" borderId="7" xfId="0" applyNumberFormat="1" applyFont="1" applyFill="1" applyBorder="1" applyAlignment="1" applyProtection="1">
      <alignment horizontal="left" vertical="center" wrapText="1"/>
      <protection locked="0"/>
    </xf>
    <xf numFmtId="0" fontId="6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10" xfId="0" applyFont="1" applyFill="1" applyBorder="1" applyAlignment="1" applyProtection="1">
      <alignment horizontal="center"/>
      <protection hidden="1"/>
    </xf>
    <xf numFmtId="14" fontId="7" fillId="7" borderId="11" xfId="0" applyNumberFormat="1" applyFont="1" applyFill="1" applyBorder="1" applyAlignment="1" applyProtection="1">
      <alignment horizontal="center" textRotation="90" wrapText="1"/>
      <protection hidden="1"/>
    </xf>
    <xf numFmtId="14" fontId="7" fillId="7" borderId="12" xfId="0" applyNumberFormat="1" applyFont="1" applyFill="1" applyBorder="1" applyAlignment="1" applyProtection="1">
      <alignment horizontal="center" textRotation="90" wrapText="1"/>
      <protection hidden="1"/>
    </xf>
    <xf numFmtId="0" fontId="6" fillId="7" borderId="12" xfId="0" applyFont="1" applyFill="1" applyBorder="1" applyAlignment="1" applyProtection="1">
      <alignment horizontal="center" vertical="center" wrapText="1"/>
      <protection hidden="1"/>
    </xf>
    <xf numFmtId="14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14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14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left" vertical="center" wrapText="1"/>
      <protection locked="0"/>
    </xf>
    <xf numFmtId="14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1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14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0" fontId="3" fillId="4" borderId="7" xfId="0" applyFont="1" applyFill="1" applyBorder="1" applyAlignment="1" applyProtection="1">
      <alignment horizontal="left" vertical="center" wrapText="1"/>
      <protection hidden="1"/>
    </xf>
    <xf numFmtId="14" fontId="6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14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14" fontId="7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0" fillId="5" borderId="0" xfId="0" applyFill="1" applyBorder="1" applyProtection="1">
      <protection hidden="1"/>
    </xf>
    <xf numFmtId="0" fontId="0" fillId="0" borderId="0" xfId="0" applyProtection="1">
      <protection hidden="1"/>
    </xf>
    <xf numFmtId="0" fontId="6" fillId="5" borderId="5" xfId="0" applyFont="1" applyFill="1" applyBorder="1" applyAlignment="1" applyProtection="1">
      <alignment vertical="top"/>
      <protection hidden="1"/>
    </xf>
    <xf numFmtId="0" fontId="1" fillId="5" borderId="5" xfId="0" applyFont="1" applyFill="1" applyBorder="1" applyAlignment="1" applyProtection="1">
      <alignment horizontal="left" vertical="top" wrapText="1"/>
      <protection hidden="1"/>
    </xf>
    <xf numFmtId="0" fontId="6" fillId="5" borderId="5" xfId="0" applyFont="1" applyFill="1" applyBorder="1" applyAlignment="1" applyProtection="1">
      <alignment horizontal="left" vertical="center"/>
      <protection hidden="1"/>
    </xf>
    <xf numFmtId="0" fontId="12" fillId="5" borderId="5" xfId="0" applyFont="1" applyFill="1" applyBorder="1" applyAlignment="1" applyProtection="1">
      <alignment vertical="top"/>
      <protection hidden="1"/>
    </xf>
    <xf numFmtId="0" fontId="6" fillId="5" borderId="5" xfId="0" applyFont="1" applyFill="1" applyBorder="1" applyAlignment="1" applyProtection="1">
      <alignment horizontal="left" vertical="top" wrapText="1"/>
      <protection hidden="1"/>
    </xf>
    <xf numFmtId="0" fontId="6" fillId="5" borderId="0" xfId="0" applyFont="1" applyFill="1" applyBorder="1" applyAlignment="1" applyProtection="1">
      <alignment vertical="top"/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 locked="0"/>
    </xf>
    <xf numFmtId="14" fontId="4" fillId="4" borderId="3" xfId="0" applyNumberFormat="1" applyFont="1" applyFill="1" applyBorder="1" applyAlignment="1" applyProtection="1">
      <alignment horizontal="center" vertical="center" wrapText="1"/>
      <protection hidden="1"/>
    </xf>
    <xf numFmtId="1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4" fontId="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top" wrapText="1"/>
      <protection hidden="1"/>
    </xf>
    <xf numFmtId="0" fontId="6" fillId="5" borderId="5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M&#304;%20&#304;&#350;LER/MAA&#350;LAR%20VE%20D&#304;&#286;ER%20&#214;DEMELER/MAA&#350;LAR/MAA&#350;%20EKD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EK&#304;L%20&#214;&#286;RT%20&#220;CRET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u"/>
      <sheetName val="KEFALETİLK"/>
      <sheetName val="KBSYETKİ"/>
      <sheetName val="UZMAN"/>
      <sheetName val="syDogumBordro"/>
      <sheetName val="YAPİŞLER"/>
      <sheetName val="NAKKÜÇ (2)"/>
      <sheetName val="SABİTBİLGİLER"/>
      <sheetName val="GRVBAŞAYR"/>
      <sheetName val="KEFALETREDDİ"/>
      <sheetName val="PERSONEL"/>
      <sheetName val="SİSTEMŞİFRELERİ"/>
      <sheetName val="KURUM"/>
      <sheetName val="TERFİVEDİĞER"/>
      <sheetName val="TERFİVEDİĞERrapor"/>
      <sheetName val="GEÇENYILLARTERFİVEDİĞER"/>
      <sheetName val="SENKEF"/>
      <sheetName val="SENKEFRAP"/>
      <sheetName val="HASTSOSYARD"/>
      <sheetName val="HASTSOSYARDRAP"/>
      <sheetName val="HASTSOSYARDYILLAR"/>
      <sheetName val="İŞBAŞAYR"/>
      <sheetName val="VERİGİYİM"/>
      <sheetName val="EKSİKÖDEME"/>
      <sheetName val="KİŞİBORCU"/>
      <sheetName val="maaş"/>
      <sheetName val="kopya (2)"/>
      <sheetName val="PERSKAYIT"/>
      <sheetName val="MEBBİS"/>
      <sheetName val="SENDİKA"/>
      <sheetName val="YAPILACAK"/>
      <sheetName val="SİSTEM"/>
      <sheetName val="MAAŞYÜK"/>
      <sheetName val="MAAŞYÜKÜ"/>
      <sheetName val="KBS"/>
      <sheetName val="EKDERSTAKİP"/>
      <sheetName val="MAAŞBİLGİ"/>
      <sheetName val="İLKATAMALAR"/>
      <sheetName val="AVANS"/>
      <sheetName val="OKULKOD"/>
      <sheetName val="PERSBİLD"/>
      <sheetName val="NAKİTORTA"/>
      <sheetName val="YERSİZ"/>
      <sheetName val="YERSİZNASIL"/>
      <sheetName val="İLKSANDİLEKÇE"/>
      <sheetName val="mevzuat"/>
      <sheetName val="TALİMATLI"/>
      <sheetName val="TALİMATLIKİŞİ"/>
      <sheetName val="NAKBÜYBAŞ"/>
      <sheetName val="NAKBÜY"/>
      <sheetName val="NAKKÜÇ"/>
      <sheetName val="DOĞYRD"/>
      <sheetName val="DATAKBS"/>
      <sheetName val="DATAAKTAR"/>
      <sheetName val="ÖDEMEKİŞİ"/>
      <sheetName val="OKULLAR"/>
      <sheetName val="YASALKES"/>
      <sheetName val="ailebild"/>
      <sheetName val="EKÖDEME"/>
      <sheetName val="EKGÖSTERGETOPLU"/>
      <sheetName val="EKGÖSTERGE"/>
      <sheetName val="YANÖDEMEE"/>
      <sheetName val="VERİTABANI"/>
      <sheetName val="ALANTAZM"/>
      <sheetName val="ÖZTAZM"/>
      <sheetName val="GİYİMBORD"/>
      <sheetName val="GİYİM"/>
      <sheetName val="raportoplu"/>
      <sheetName val="DOĞUMDİLEKÇE"/>
      <sheetName val="PERSGİRİŞ"/>
      <sheetName val="NAKİLİÇ"/>
      <sheetName val="NAKİLDIŞ"/>
      <sheetName val="YOLLUK"/>
      <sheetName val="EK ÖDEME"/>
      <sheetName val="ilksan"/>
      <sheetName val="PERSONELKBS"/>
      <sheetName val="EMKKES"/>
      <sheetName val="MALBANK"/>
      <sheetName val="EKÖDEMETOPLU"/>
      <sheetName val="SENDİKALİSTESİ"/>
      <sheetName val="YANÖDEME"/>
      <sheetName val="MEBUNVAN"/>
      <sheetName val="kopya"/>
      <sheetName val="BİLGİLENDİRME"/>
      <sheetName val="YOLLUĞ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L2" t="str">
            <v>Abdulkadir Acar</v>
          </cell>
        </row>
        <row r="3">
          <cell r="L3" t="str">
            <v>Abdullah Ök</v>
          </cell>
        </row>
        <row r="4">
          <cell r="L4" t="str">
            <v>Abdullah Yurtoğlu</v>
          </cell>
        </row>
        <row r="5">
          <cell r="L5" t="str">
            <v>Abdullah Akbay</v>
          </cell>
        </row>
        <row r="6">
          <cell r="L6" t="str">
            <v>Abdullah Işık</v>
          </cell>
        </row>
        <row r="7">
          <cell r="L7" t="str">
            <v>Abdullah Demir</v>
          </cell>
        </row>
        <row r="8">
          <cell r="L8" t="str">
            <v>Abdullatif Akay</v>
          </cell>
        </row>
        <row r="9">
          <cell r="L9" t="str">
            <v>Adem Eski</v>
          </cell>
        </row>
        <row r="10">
          <cell r="L10" t="str">
            <v>Adem  Sel</v>
          </cell>
        </row>
        <row r="11">
          <cell r="L11" t="str">
            <v>Adil Ağzıkara</v>
          </cell>
        </row>
        <row r="12">
          <cell r="L12" t="str">
            <v>Adile  Zahir Uz</v>
          </cell>
        </row>
        <row r="13">
          <cell r="L13" t="str">
            <v>Adnan Çorsuz</v>
          </cell>
        </row>
        <row r="14">
          <cell r="L14" t="str">
            <v>Ahmet Açıkgöz</v>
          </cell>
        </row>
        <row r="15">
          <cell r="L15" t="str">
            <v>Ahmet Arslan</v>
          </cell>
        </row>
        <row r="16">
          <cell r="L16" t="str">
            <v>Ahmet Bilen</v>
          </cell>
        </row>
        <row r="17">
          <cell r="L17" t="str">
            <v>Ahmet Bozdemir</v>
          </cell>
        </row>
        <row r="18">
          <cell r="L18" t="str">
            <v>Ahmet Buğday</v>
          </cell>
        </row>
        <row r="19">
          <cell r="L19" t="str">
            <v>Ahmet Çıkrık</v>
          </cell>
        </row>
        <row r="20">
          <cell r="L20" t="str">
            <v>Ahmet Ergen</v>
          </cell>
        </row>
        <row r="21">
          <cell r="L21" t="str">
            <v>Ahmet Ertan</v>
          </cell>
        </row>
        <row r="22">
          <cell r="L22" t="str">
            <v>Ahmet Faruk İmal</v>
          </cell>
        </row>
        <row r="23">
          <cell r="L23" t="str">
            <v>Ahmet İlkoğlu</v>
          </cell>
        </row>
        <row r="24">
          <cell r="L24" t="str">
            <v>Ahmet Karabıyık</v>
          </cell>
        </row>
        <row r="25">
          <cell r="L25" t="str">
            <v>Ahmet Pak</v>
          </cell>
        </row>
        <row r="26">
          <cell r="L26" t="str">
            <v>Ahmet Sağır</v>
          </cell>
        </row>
        <row r="27">
          <cell r="L27" t="str">
            <v>Ahmet Şahin</v>
          </cell>
        </row>
        <row r="28">
          <cell r="L28" t="str">
            <v>Ahmet Temür</v>
          </cell>
        </row>
        <row r="29">
          <cell r="L29" t="str">
            <v>Ahmet Tuncay Tüfekçioğlu</v>
          </cell>
        </row>
        <row r="30">
          <cell r="L30" t="str">
            <v>Ahmet Turan</v>
          </cell>
        </row>
        <row r="31">
          <cell r="L31" t="str">
            <v>Ahmet Ural</v>
          </cell>
        </row>
        <row r="32">
          <cell r="L32" t="str">
            <v>Ahmet Kenan HEKİM</v>
          </cell>
        </row>
        <row r="33">
          <cell r="L33" t="str">
            <v>Ahmet Bodur</v>
          </cell>
        </row>
        <row r="34">
          <cell r="L34" t="str">
            <v>Ahmet Kuşcu</v>
          </cell>
        </row>
        <row r="35">
          <cell r="L35" t="str">
            <v>Ali Kuşcu</v>
          </cell>
        </row>
        <row r="36">
          <cell r="L36" t="str">
            <v>Ali Semerci</v>
          </cell>
        </row>
        <row r="37">
          <cell r="L37" t="str">
            <v>Ali Şimşek</v>
          </cell>
        </row>
        <row r="38">
          <cell r="L38" t="str">
            <v>Ali Tıraş</v>
          </cell>
        </row>
        <row r="39">
          <cell r="L39" t="str">
            <v>Ali Eker</v>
          </cell>
        </row>
        <row r="40">
          <cell r="L40" t="str">
            <v>Ali Candan</v>
          </cell>
        </row>
        <row r="41">
          <cell r="L41" t="str">
            <v>Ali Bolat</v>
          </cell>
        </row>
        <row r="42">
          <cell r="L42" t="str">
            <v>Ali  Yavuz Ertürk</v>
          </cell>
        </row>
        <row r="43">
          <cell r="L43" t="str">
            <v>Aliye Aydın</v>
          </cell>
        </row>
        <row r="44">
          <cell r="L44" t="str">
            <v>Alper Araz</v>
          </cell>
        </row>
        <row r="45">
          <cell r="L45" t="str">
            <v>Alper Türkyılmaz</v>
          </cell>
        </row>
        <row r="46">
          <cell r="L46" t="str">
            <v>Alper Ünal</v>
          </cell>
        </row>
        <row r="47">
          <cell r="L47" t="str">
            <v>Alper Yusuf Yılmaz</v>
          </cell>
        </row>
        <row r="48">
          <cell r="L48" t="str">
            <v>Arif Çilek</v>
          </cell>
        </row>
        <row r="49">
          <cell r="L49" t="str">
            <v>Arife Yalçınkaya</v>
          </cell>
        </row>
        <row r="50">
          <cell r="L50" t="str">
            <v>Asiye Taşkın</v>
          </cell>
        </row>
        <row r="51">
          <cell r="L51" t="str">
            <v>Aslı Akyol</v>
          </cell>
        </row>
        <row r="52">
          <cell r="L52" t="str">
            <v>Aslı  Erdoğan</v>
          </cell>
        </row>
        <row r="53">
          <cell r="L53" t="str">
            <v>Aslı Hilal Ertürk</v>
          </cell>
        </row>
        <row r="54">
          <cell r="L54" t="str">
            <v>Atanur Yılmaz</v>
          </cell>
        </row>
        <row r="55">
          <cell r="L55" t="str">
            <v>Attila Kaba</v>
          </cell>
        </row>
        <row r="56">
          <cell r="L56" t="str">
            <v>Aycan Çelik</v>
          </cell>
        </row>
        <row r="57">
          <cell r="L57" t="str">
            <v>Aydın Uz</v>
          </cell>
        </row>
        <row r="58">
          <cell r="L58" t="str">
            <v>Aydın Gazeloğlu</v>
          </cell>
        </row>
        <row r="59">
          <cell r="L59" t="str">
            <v>Ayfer Hazır</v>
          </cell>
        </row>
        <row r="60">
          <cell r="L60" t="str">
            <v>Ayhan Gülmez</v>
          </cell>
        </row>
        <row r="61">
          <cell r="L61" t="str">
            <v>Ayla Arslan</v>
          </cell>
        </row>
        <row r="62">
          <cell r="L62" t="str">
            <v>Ayşe Çelik</v>
          </cell>
        </row>
        <row r="63">
          <cell r="L63" t="str">
            <v>Ayşe Zeybek</v>
          </cell>
        </row>
        <row r="64">
          <cell r="L64" t="str">
            <v>Ayşe  Nuran Cür</v>
          </cell>
        </row>
        <row r="65">
          <cell r="L65" t="str">
            <v>Ayşe  Öztürk</v>
          </cell>
        </row>
        <row r="66">
          <cell r="L66" t="str">
            <v>Ayşegül Koç</v>
          </cell>
        </row>
        <row r="67">
          <cell r="L67" t="str">
            <v>Ayşen Tabak Fak</v>
          </cell>
        </row>
        <row r="68">
          <cell r="L68" t="str">
            <v>Ayten Bircan</v>
          </cell>
        </row>
        <row r="69">
          <cell r="L69" t="str">
            <v>Azize İmal</v>
          </cell>
        </row>
        <row r="70">
          <cell r="L70" t="str">
            <v>Bahadır Telli</v>
          </cell>
        </row>
        <row r="71">
          <cell r="L71" t="str">
            <v>Bahadır Yalçınkaya</v>
          </cell>
        </row>
        <row r="72">
          <cell r="L72" t="str">
            <v>Barbaros Duman</v>
          </cell>
        </row>
        <row r="73">
          <cell r="L73" t="str">
            <v>Bayram Arslan</v>
          </cell>
        </row>
        <row r="74">
          <cell r="L74" t="str">
            <v>Bayram Çubuk</v>
          </cell>
        </row>
        <row r="75">
          <cell r="L75" t="str">
            <v>Bayram Gökbulut</v>
          </cell>
        </row>
        <row r="76">
          <cell r="L76" t="str">
            <v>Bayram Tekercioğlu</v>
          </cell>
        </row>
        <row r="77">
          <cell r="L77" t="str">
            <v>Bekir Kaya</v>
          </cell>
        </row>
        <row r="78">
          <cell r="L78" t="str">
            <v>Bilal Erğan</v>
          </cell>
        </row>
        <row r="79">
          <cell r="L79" t="str">
            <v>Bircan Soyaslan</v>
          </cell>
        </row>
        <row r="80">
          <cell r="L80" t="str">
            <v>Birsen Çetin</v>
          </cell>
        </row>
        <row r="81">
          <cell r="L81" t="str">
            <v>Buse Arslan</v>
          </cell>
        </row>
        <row r="82">
          <cell r="L82" t="str">
            <v>Bülent Şahin</v>
          </cell>
        </row>
        <row r="83">
          <cell r="L83" t="str">
            <v>Büşra İldan</v>
          </cell>
        </row>
        <row r="84">
          <cell r="L84" t="str">
            <v>Cafer Tokyay</v>
          </cell>
        </row>
        <row r="85">
          <cell r="L85" t="str">
            <v>Candan Yıldırım</v>
          </cell>
        </row>
        <row r="86">
          <cell r="L86" t="str">
            <v>Cansu Koç</v>
          </cell>
        </row>
        <row r="87">
          <cell r="L87" t="str">
            <v>Celal Baskın</v>
          </cell>
        </row>
        <row r="88">
          <cell r="L88" t="str">
            <v>Celal Arslan</v>
          </cell>
        </row>
        <row r="89">
          <cell r="L89" t="str">
            <v>Cemil Ünlüeloğlu</v>
          </cell>
        </row>
        <row r="90">
          <cell r="L90" t="str">
            <v>Ceren Akkaya</v>
          </cell>
        </row>
        <row r="91">
          <cell r="L91" t="str">
            <v>Cevat Almacı</v>
          </cell>
        </row>
        <row r="92">
          <cell r="L92" t="str">
            <v>Ceylan Özşahin</v>
          </cell>
        </row>
        <row r="93">
          <cell r="L93" t="str">
            <v>Cihan Tuzlu</v>
          </cell>
        </row>
        <row r="94">
          <cell r="L94" t="str">
            <v>Cüneyt Erol</v>
          </cell>
        </row>
        <row r="95">
          <cell r="L95" t="str">
            <v>Çağla Tuz</v>
          </cell>
        </row>
        <row r="96">
          <cell r="L96" t="str">
            <v>Çağrı Erden</v>
          </cell>
        </row>
        <row r="97">
          <cell r="L97" t="str">
            <v>Çiğdem Kum Temur</v>
          </cell>
        </row>
        <row r="98">
          <cell r="L98" t="str">
            <v>Çile Aydaş</v>
          </cell>
        </row>
        <row r="99">
          <cell r="L99" t="str">
            <v>Derya Aslan  Sürek</v>
          </cell>
        </row>
        <row r="100">
          <cell r="L100" t="str">
            <v>Derya Haylaz</v>
          </cell>
        </row>
        <row r="101">
          <cell r="L101" t="str">
            <v>Dilek Özgat  Mayır</v>
          </cell>
        </row>
        <row r="102">
          <cell r="L102" t="str">
            <v>Duran Mumcu</v>
          </cell>
        </row>
        <row r="103">
          <cell r="L103" t="str">
            <v>Durmuş Akbulut</v>
          </cell>
        </row>
        <row r="104">
          <cell r="L104" t="str">
            <v>Dursun Ünal</v>
          </cell>
        </row>
        <row r="105">
          <cell r="L105" t="str">
            <v>Duygu Pehlivan</v>
          </cell>
        </row>
        <row r="106">
          <cell r="L106" t="str">
            <v>Duygu Ayhan</v>
          </cell>
        </row>
        <row r="107">
          <cell r="L107" t="str">
            <v>Ebru Süt</v>
          </cell>
        </row>
        <row r="108">
          <cell r="L108" t="str">
            <v>Ebru Çatma</v>
          </cell>
        </row>
        <row r="109">
          <cell r="L109" t="str">
            <v>Ebru Dağlı</v>
          </cell>
        </row>
        <row r="110">
          <cell r="L110" t="str">
            <v>Ebubekir Karaderili</v>
          </cell>
        </row>
        <row r="111">
          <cell r="L111" t="str">
            <v>Elif Armağan</v>
          </cell>
        </row>
        <row r="112">
          <cell r="L112" t="str">
            <v>Elif Duman</v>
          </cell>
        </row>
        <row r="113">
          <cell r="L113" t="str">
            <v>Elif Yamantürk</v>
          </cell>
        </row>
        <row r="114">
          <cell r="L114" t="str">
            <v>Elif CEYLAN</v>
          </cell>
        </row>
        <row r="115">
          <cell r="L115" t="str">
            <v>Elif Köybaşı</v>
          </cell>
        </row>
        <row r="116">
          <cell r="L116" t="str">
            <v>Emel Karaboya  Zobacı</v>
          </cell>
        </row>
        <row r="117">
          <cell r="L117" t="str">
            <v>Emel Çakır</v>
          </cell>
        </row>
        <row r="118">
          <cell r="L118" t="str">
            <v>Emin Bocu</v>
          </cell>
        </row>
        <row r="119">
          <cell r="L119" t="str">
            <v>Emine Aydın</v>
          </cell>
        </row>
        <row r="120">
          <cell r="L120" t="str">
            <v>Emine  Sema Üce</v>
          </cell>
        </row>
        <row r="121">
          <cell r="L121" t="str">
            <v>Emine  Sarı</v>
          </cell>
        </row>
        <row r="122">
          <cell r="L122" t="str">
            <v>Emre Akyol</v>
          </cell>
        </row>
        <row r="123">
          <cell r="L123" t="str">
            <v>Emre Erden</v>
          </cell>
        </row>
        <row r="124">
          <cell r="L124" t="str">
            <v>Emre Ceylan</v>
          </cell>
        </row>
        <row r="125">
          <cell r="L125" t="str">
            <v>Engin Kabakcı</v>
          </cell>
        </row>
        <row r="126">
          <cell r="L126" t="str">
            <v>Engin Karahan</v>
          </cell>
        </row>
        <row r="127">
          <cell r="L127" t="str">
            <v>Engin Özer</v>
          </cell>
        </row>
        <row r="128">
          <cell r="L128" t="str">
            <v>Ercan Demirbaş</v>
          </cell>
        </row>
        <row r="129">
          <cell r="L129" t="str">
            <v>Ercan ARPACIOĞLU</v>
          </cell>
        </row>
        <row r="130">
          <cell r="L130" t="str">
            <v>Erdal Ekin</v>
          </cell>
        </row>
        <row r="131">
          <cell r="L131" t="str">
            <v>Erdal Gençtürk</v>
          </cell>
        </row>
        <row r="132">
          <cell r="L132" t="str">
            <v>Erdem Yurt</v>
          </cell>
        </row>
        <row r="133">
          <cell r="L133" t="str">
            <v>Erhan Acıcan</v>
          </cell>
        </row>
        <row r="134">
          <cell r="L134" t="str">
            <v>Erhan Bayri</v>
          </cell>
        </row>
        <row r="135">
          <cell r="L135" t="str">
            <v>Erhan Şahin</v>
          </cell>
        </row>
        <row r="136">
          <cell r="L136" t="str">
            <v>Erhan  Yalçın</v>
          </cell>
        </row>
        <row r="137">
          <cell r="L137" t="str">
            <v>Erol Aslan</v>
          </cell>
        </row>
        <row r="138">
          <cell r="L138" t="str">
            <v>Ersan Aksel</v>
          </cell>
        </row>
        <row r="139">
          <cell r="L139" t="str">
            <v>Eser Baş</v>
          </cell>
        </row>
        <row r="140">
          <cell r="L140" t="str">
            <v>Esin Uyar</v>
          </cell>
        </row>
        <row r="141">
          <cell r="L141" t="str">
            <v>Esin Kara</v>
          </cell>
        </row>
        <row r="142">
          <cell r="L142" t="str">
            <v>Esma Elmacı</v>
          </cell>
        </row>
        <row r="143">
          <cell r="L143" t="str">
            <v>Esra Araz</v>
          </cell>
        </row>
        <row r="144">
          <cell r="L144" t="str">
            <v>Esra Ceylan</v>
          </cell>
        </row>
        <row r="145">
          <cell r="L145" t="str">
            <v>Esra Özışık</v>
          </cell>
        </row>
        <row r="146">
          <cell r="L146" t="str">
            <v>Ethem Sert</v>
          </cell>
        </row>
        <row r="147">
          <cell r="L147" t="str">
            <v>Eyüp Eren</v>
          </cell>
        </row>
        <row r="148">
          <cell r="L148" t="str">
            <v>Fadimana Meliz</v>
          </cell>
        </row>
        <row r="149">
          <cell r="L149" t="str">
            <v>Fadime Yakar Uygun</v>
          </cell>
        </row>
        <row r="150">
          <cell r="L150" t="str">
            <v>Faik Biçer</v>
          </cell>
        </row>
        <row r="151">
          <cell r="L151" t="str">
            <v>Faruk Bayar</v>
          </cell>
        </row>
        <row r="152">
          <cell r="L152" t="str">
            <v>Faruk Çınar</v>
          </cell>
        </row>
        <row r="153">
          <cell r="L153" t="str">
            <v>Faruk Kumcu</v>
          </cell>
        </row>
        <row r="154">
          <cell r="L154" t="str">
            <v>Fatih Şanlı</v>
          </cell>
        </row>
        <row r="155">
          <cell r="L155" t="str">
            <v>Fatih Fidan</v>
          </cell>
        </row>
        <row r="156">
          <cell r="L156" t="str">
            <v>Fatih Kocatürk</v>
          </cell>
        </row>
        <row r="157">
          <cell r="L157" t="str">
            <v>Fatma Abukan</v>
          </cell>
        </row>
        <row r="158">
          <cell r="L158" t="str">
            <v>Fatma Çümen</v>
          </cell>
        </row>
        <row r="159">
          <cell r="L159" t="str">
            <v>Fatma Konur  Aktaş</v>
          </cell>
        </row>
        <row r="160">
          <cell r="L160" t="str">
            <v>Fatma Ünalan</v>
          </cell>
        </row>
        <row r="161">
          <cell r="L161" t="str">
            <v>Fatma Coşkun</v>
          </cell>
        </row>
        <row r="162">
          <cell r="L162" t="str">
            <v>Fatma Nur Taşal</v>
          </cell>
        </row>
        <row r="163">
          <cell r="L163" t="str">
            <v>Fatmanur Seyfi</v>
          </cell>
        </row>
        <row r="164">
          <cell r="L164" t="str">
            <v>Fehmiye Öncel</v>
          </cell>
        </row>
        <row r="165">
          <cell r="L165" t="str">
            <v>Ferdi Sarı</v>
          </cell>
        </row>
        <row r="166">
          <cell r="L166" t="str">
            <v>Ferhat Baş</v>
          </cell>
        </row>
        <row r="167">
          <cell r="L167" t="str">
            <v>Ferhat Tök</v>
          </cell>
        </row>
        <row r="168">
          <cell r="L168" t="str">
            <v>Fidan Devran</v>
          </cell>
        </row>
        <row r="169">
          <cell r="L169" t="str">
            <v>Filiz Gökbulut</v>
          </cell>
        </row>
        <row r="170">
          <cell r="L170" t="str">
            <v>Filiz Sarıbıyık</v>
          </cell>
        </row>
        <row r="171">
          <cell r="L171" t="str">
            <v>Funda Beteroğlu</v>
          </cell>
        </row>
        <row r="172">
          <cell r="L172" t="str">
            <v>Gamze Bağrıaçık Aydın</v>
          </cell>
        </row>
        <row r="173">
          <cell r="L173" t="str">
            <v>Gamze Yapar</v>
          </cell>
        </row>
        <row r="174">
          <cell r="L174" t="str">
            <v>Gamze Karaçar</v>
          </cell>
        </row>
        <row r="175">
          <cell r="L175" t="str">
            <v>Gizem Yapar  Dikmen</v>
          </cell>
        </row>
        <row r="176">
          <cell r="L176" t="str">
            <v>Gonca Çelik</v>
          </cell>
        </row>
        <row r="177">
          <cell r="L177" t="str">
            <v>Gökçe  Yüksel</v>
          </cell>
        </row>
        <row r="178">
          <cell r="L178" t="str">
            <v>Gökçen Adak</v>
          </cell>
        </row>
        <row r="179">
          <cell r="L179" t="str">
            <v>Gökhan Erten</v>
          </cell>
        </row>
        <row r="180">
          <cell r="L180" t="str">
            <v>Gökhan Özkal</v>
          </cell>
        </row>
        <row r="181">
          <cell r="L181" t="str">
            <v>Gökhan Şimşek</v>
          </cell>
        </row>
        <row r="182">
          <cell r="L182" t="str">
            <v>Gökhan Gezer</v>
          </cell>
        </row>
        <row r="183">
          <cell r="L183" t="str">
            <v>Gökmen Soner</v>
          </cell>
        </row>
        <row r="184">
          <cell r="L184" t="str">
            <v>Gözde Olukçu</v>
          </cell>
        </row>
        <row r="185">
          <cell r="L185" t="str">
            <v>Gül Güçlü</v>
          </cell>
        </row>
        <row r="186">
          <cell r="L186" t="str">
            <v>Gülay Arıcı</v>
          </cell>
        </row>
        <row r="187">
          <cell r="L187" t="str">
            <v>Gülcan Şahin Solak</v>
          </cell>
        </row>
        <row r="188">
          <cell r="L188" t="str">
            <v>Gülçin Dadaş</v>
          </cell>
        </row>
        <row r="189">
          <cell r="L189" t="str">
            <v>Gülçin Kaplan</v>
          </cell>
        </row>
        <row r="190">
          <cell r="L190" t="str">
            <v>Gülnihal Yusufoğlu</v>
          </cell>
        </row>
        <row r="191">
          <cell r="L191" t="str">
            <v>Gülsemin Şahin</v>
          </cell>
        </row>
        <row r="192">
          <cell r="L192" t="str">
            <v>Gülsüm Eski</v>
          </cell>
        </row>
        <row r="193">
          <cell r="L193" t="str">
            <v>Gülsüm Mazılı Güney</v>
          </cell>
        </row>
        <row r="194">
          <cell r="L194" t="str">
            <v>Gülşah Altaş</v>
          </cell>
        </row>
        <row r="195">
          <cell r="L195" t="str">
            <v>Gülşah BABAYİĞİT</v>
          </cell>
        </row>
        <row r="196">
          <cell r="L196" t="str">
            <v>Gülşah Bayri</v>
          </cell>
        </row>
        <row r="197">
          <cell r="L197" t="str">
            <v>Gülşah Tiren</v>
          </cell>
        </row>
        <row r="198">
          <cell r="L198" t="str">
            <v>Gülşen Eşki</v>
          </cell>
        </row>
        <row r="199">
          <cell r="L199" t="str">
            <v>Gülşen Karahan</v>
          </cell>
        </row>
        <row r="200">
          <cell r="L200" t="str">
            <v>Gültekin Sessal</v>
          </cell>
        </row>
        <row r="201">
          <cell r="L201" t="str">
            <v>Gülten Şeker</v>
          </cell>
        </row>
        <row r="202">
          <cell r="L202" t="str">
            <v>Güngör Koç</v>
          </cell>
        </row>
        <row r="203">
          <cell r="L203" t="str">
            <v>Hacer Ay Sessal</v>
          </cell>
        </row>
        <row r="204">
          <cell r="L204" t="str">
            <v>Hacer  Tuba Gömeç</v>
          </cell>
        </row>
        <row r="205">
          <cell r="L205" t="str">
            <v>Hacer  Aydın</v>
          </cell>
        </row>
        <row r="206">
          <cell r="L206" t="str">
            <v>Hacı  Recep Seyis</v>
          </cell>
        </row>
        <row r="207">
          <cell r="L207" t="str">
            <v>Hacı  Ahmet Mercan</v>
          </cell>
        </row>
        <row r="208">
          <cell r="L208" t="str">
            <v>Hakan Bayrak</v>
          </cell>
        </row>
        <row r="209">
          <cell r="L209" t="str">
            <v>Hakan Karaduman</v>
          </cell>
        </row>
        <row r="210">
          <cell r="L210" t="str">
            <v>Hakkı Gündüz</v>
          </cell>
        </row>
        <row r="211">
          <cell r="L211" t="str">
            <v>Hale Durmuş</v>
          </cell>
        </row>
        <row r="212">
          <cell r="L212" t="str">
            <v>Halil Açarı</v>
          </cell>
        </row>
        <row r="213">
          <cell r="L213" t="str">
            <v>Halil Aydın</v>
          </cell>
        </row>
        <row r="214">
          <cell r="L214" t="str">
            <v>Halil İbrahim Sarıyerlioğlu</v>
          </cell>
        </row>
        <row r="215">
          <cell r="L215" t="str">
            <v>Halil İmeci</v>
          </cell>
        </row>
        <row r="216">
          <cell r="L216" t="str">
            <v>Halil Temel</v>
          </cell>
        </row>
        <row r="217">
          <cell r="L217" t="str">
            <v>Halim Kula</v>
          </cell>
        </row>
        <row r="218">
          <cell r="L218" t="str">
            <v>Halime Gülbaş</v>
          </cell>
        </row>
        <row r="219">
          <cell r="L219" t="str">
            <v>Hamide Keser</v>
          </cell>
        </row>
        <row r="220">
          <cell r="L220" t="str">
            <v>Hamide Sertkaya</v>
          </cell>
        </row>
        <row r="221">
          <cell r="L221" t="str">
            <v>Hamit Külahçı</v>
          </cell>
        </row>
        <row r="222">
          <cell r="L222" t="str">
            <v>Hanife Ekici</v>
          </cell>
        </row>
        <row r="223">
          <cell r="L223" t="str">
            <v>Hanife Yüce</v>
          </cell>
        </row>
        <row r="224">
          <cell r="L224" t="str">
            <v>Hasan Altaş</v>
          </cell>
        </row>
        <row r="225">
          <cell r="L225" t="str">
            <v>Hasan Çatma</v>
          </cell>
        </row>
        <row r="226">
          <cell r="L226" t="str">
            <v>Hasan Kula</v>
          </cell>
        </row>
        <row r="227">
          <cell r="L227" t="str">
            <v>Hasan  Barış Nalçacı</v>
          </cell>
        </row>
        <row r="228">
          <cell r="L228" t="str">
            <v>Hasan  Hüseyin  Hastaoğlu</v>
          </cell>
        </row>
        <row r="229">
          <cell r="L229" t="str">
            <v>Hatice Ağıt</v>
          </cell>
        </row>
        <row r="230">
          <cell r="L230" t="str">
            <v>Hatice Çeşmeci</v>
          </cell>
        </row>
        <row r="231">
          <cell r="L231" t="str">
            <v>Hatice Efe</v>
          </cell>
        </row>
        <row r="232">
          <cell r="L232" t="str">
            <v>Hatice Gergin</v>
          </cell>
        </row>
        <row r="233">
          <cell r="L233" t="str">
            <v>Hatice Nida Demirel</v>
          </cell>
        </row>
        <row r="234">
          <cell r="L234" t="str">
            <v>Hatice Yıldız</v>
          </cell>
        </row>
        <row r="235">
          <cell r="L235" t="str">
            <v>Hatice Büşra Ak</v>
          </cell>
        </row>
        <row r="236">
          <cell r="L236" t="str">
            <v>Hatice Kuran</v>
          </cell>
        </row>
        <row r="237">
          <cell r="L237" t="str">
            <v>Hatice Çeri</v>
          </cell>
        </row>
        <row r="238">
          <cell r="L238" t="str">
            <v>Hatice Öztürk</v>
          </cell>
        </row>
        <row r="239">
          <cell r="L239" t="str">
            <v>Havva Doğan</v>
          </cell>
        </row>
        <row r="240">
          <cell r="L240" t="str">
            <v>Havva Vural</v>
          </cell>
        </row>
        <row r="241">
          <cell r="L241" t="str">
            <v>Havva Çiğdem Öksüzali</v>
          </cell>
        </row>
        <row r="242">
          <cell r="L242" t="str">
            <v>Havva Uraz</v>
          </cell>
        </row>
        <row r="243">
          <cell r="L243" t="str">
            <v>Haydar Yüce</v>
          </cell>
        </row>
        <row r="244">
          <cell r="L244" t="str">
            <v>Haydar  Yılmaz</v>
          </cell>
        </row>
        <row r="245">
          <cell r="L245" t="str">
            <v>Hayri Yıldırım</v>
          </cell>
        </row>
        <row r="246">
          <cell r="L246" t="str">
            <v>Hikmet Keser</v>
          </cell>
        </row>
        <row r="247">
          <cell r="L247" t="str">
            <v>Hilal Yılmaz</v>
          </cell>
        </row>
        <row r="248">
          <cell r="L248" t="str">
            <v>Hülya Arslan</v>
          </cell>
        </row>
        <row r="249">
          <cell r="L249" t="str">
            <v>Hülya Yiğit</v>
          </cell>
        </row>
        <row r="250">
          <cell r="L250" t="str">
            <v>Hülya Dirican</v>
          </cell>
        </row>
        <row r="251">
          <cell r="L251" t="str">
            <v>Hülya Kırış</v>
          </cell>
        </row>
        <row r="252">
          <cell r="L252" t="str">
            <v>Hüseyin Avcı</v>
          </cell>
        </row>
        <row r="253">
          <cell r="L253" t="str">
            <v>Hüseyin Bozdağ</v>
          </cell>
        </row>
        <row r="254">
          <cell r="L254" t="str">
            <v>Hüseyin Bölükbaş</v>
          </cell>
        </row>
        <row r="255">
          <cell r="L255" t="str">
            <v>Hüseyin Candan</v>
          </cell>
        </row>
        <row r="256">
          <cell r="L256" t="str">
            <v>Hüseyin Çakıl</v>
          </cell>
        </row>
        <row r="257">
          <cell r="L257" t="str">
            <v>Hüseyin Demirdere</v>
          </cell>
        </row>
        <row r="258">
          <cell r="L258" t="str">
            <v>Hüseyin Kartal</v>
          </cell>
        </row>
        <row r="259">
          <cell r="L259" t="str">
            <v>Hüseyin Yıldız</v>
          </cell>
        </row>
        <row r="260">
          <cell r="L260" t="str">
            <v>Hüseyin  Avni İkinci</v>
          </cell>
        </row>
        <row r="261">
          <cell r="L261" t="str">
            <v>Hüseyin  İpek</v>
          </cell>
        </row>
        <row r="262">
          <cell r="L262" t="str">
            <v>Işıl Çam</v>
          </cell>
        </row>
        <row r="263">
          <cell r="L263" t="str">
            <v>Işıl Arpacıoğlu</v>
          </cell>
        </row>
        <row r="264">
          <cell r="L264" t="str">
            <v>İbrahim Canseven</v>
          </cell>
        </row>
        <row r="265">
          <cell r="L265" t="str">
            <v>İbrahim Şentürk</v>
          </cell>
        </row>
        <row r="266">
          <cell r="L266" t="str">
            <v>İftariye Arslan Akbal</v>
          </cell>
        </row>
        <row r="267">
          <cell r="L267" t="str">
            <v>İhsan Ala</v>
          </cell>
        </row>
        <row r="268">
          <cell r="L268" t="str">
            <v>İhsan Kesici</v>
          </cell>
        </row>
        <row r="269">
          <cell r="L269" t="str">
            <v>İhsan Küyük</v>
          </cell>
        </row>
        <row r="270">
          <cell r="L270" t="str">
            <v>İhsan Uzun</v>
          </cell>
        </row>
        <row r="271">
          <cell r="L271" t="str">
            <v>İlhami Şirin</v>
          </cell>
        </row>
        <row r="272">
          <cell r="L272" t="str">
            <v>İlkay  Taş</v>
          </cell>
        </row>
        <row r="273">
          <cell r="L273" t="str">
            <v>İlker Yıldırım</v>
          </cell>
        </row>
        <row r="274">
          <cell r="L274" t="str">
            <v>İlyas Menez</v>
          </cell>
        </row>
        <row r="275">
          <cell r="L275" t="str">
            <v>İlyas Armutcu</v>
          </cell>
        </row>
        <row r="276">
          <cell r="L276" t="str">
            <v>İsa Bardakçı</v>
          </cell>
        </row>
        <row r="277">
          <cell r="L277" t="str">
            <v>İsa Çon</v>
          </cell>
        </row>
        <row r="278">
          <cell r="L278" t="str">
            <v>İsmail Açıkgöz</v>
          </cell>
        </row>
        <row r="279">
          <cell r="L279" t="str">
            <v>İsmail Dalahmetoğlu</v>
          </cell>
        </row>
        <row r="280">
          <cell r="L280" t="str">
            <v>İsmail Demirel</v>
          </cell>
        </row>
        <row r="281">
          <cell r="L281" t="str">
            <v>İsmail Duran</v>
          </cell>
        </row>
        <row r="282">
          <cell r="L282" t="str">
            <v>İsmail Kaya</v>
          </cell>
        </row>
        <row r="283">
          <cell r="L283" t="str">
            <v>İsmail Kodaz</v>
          </cell>
        </row>
        <row r="284">
          <cell r="L284" t="str">
            <v>İzzet Okumuş</v>
          </cell>
        </row>
        <row r="285">
          <cell r="L285" t="str">
            <v>Kadir Çelik</v>
          </cell>
        </row>
        <row r="286">
          <cell r="L286" t="str">
            <v>Kadir Kabakcı</v>
          </cell>
        </row>
        <row r="287">
          <cell r="L287" t="str">
            <v>Kadriye Tüfekçioğlu</v>
          </cell>
        </row>
        <row r="288">
          <cell r="L288" t="str">
            <v>Kamil Ahısha</v>
          </cell>
        </row>
        <row r="289">
          <cell r="L289" t="str">
            <v>Kazım Kanca</v>
          </cell>
        </row>
        <row r="290">
          <cell r="L290" t="str">
            <v>Kemal Duman</v>
          </cell>
        </row>
        <row r="291">
          <cell r="L291" t="str">
            <v>Kemal Sinan</v>
          </cell>
        </row>
        <row r="292">
          <cell r="L292" t="str">
            <v>Kenan TEKBACAK</v>
          </cell>
        </row>
        <row r="293">
          <cell r="L293" t="str">
            <v>Kenan Şimşek</v>
          </cell>
        </row>
        <row r="294">
          <cell r="L294" t="str">
            <v>Kerim Kılpelit</v>
          </cell>
        </row>
        <row r="295">
          <cell r="L295" t="str">
            <v>Keziban Güleç</v>
          </cell>
        </row>
        <row r="296">
          <cell r="L296" t="str">
            <v>Keziban Yıldırım</v>
          </cell>
        </row>
        <row r="297">
          <cell r="L297" t="str">
            <v>Köksal Büzkaya</v>
          </cell>
        </row>
        <row r="298">
          <cell r="L298" t="str">
            <v>Köksal Katrancı</v>
          </cell>
        </row>
        <row r="299">
          <cell r="L299" t="str">
            <v>Kübra Karaca</v>
          </cell>
        </row>
        <row r="300">
          <cell r="L300" t="str">
            <v>Kübra Erdem</v>
          </cell>
        </row>
        <row r="301">
          <cell r="L301" t="str">
            <v>Levent Gömeç</v>
          </cell>
        </row>
        <row r="302">
          <cell r="L302" t="str">
            <v>Mahmut Kanca</v>
          </cell>
        </row>
        <row r="303">
          <cell r="L303" t="str">
            <v>Mahmut Özkoca</v>
          </cell>
        </row>
        <row r="304">
          <cell r="L304" t="str">
            <v>Makbule  Yasemen Köle</v>
          </cell>
        </row>
        <row r="305">
          <cell r="L305" t="str">
            <v>Mehmet Ağıt</v>
          </cell>
        </row>
        <row r="306">
          <cell r="L306" t="str">
            <v>Mehmet Akkaya</v>
          </cell>
        </row>
        <row r="307">
          <cell r="L307" t="str">
            <v>Mehmet Ali Türk</v>
          </cell>
        </row>
        <row r="308">
          <cell r="L308" t="str">
            <v>Mehmet Baskın</v>
          </cell>
        </row>
        <row r="309">
          <cell r="L309" t="str">
            <v>Mehmet Baysal</v>
          </cell>
        </row>
        <row r="310">
          <cell r="L310" t="str">
            <v>Mehmet Burgaz</v>
          </cell>
        </row>
        <row r="311">
          <cell r="L311" t="str">
            <v>Mehmet Can</v>
          </cell>
        </row>
        <row r="312">
          <cell r="L312" t="str">
            <v>Mehmet Cihangir Dağ</v>
          </cell>
        </row>
        <row r="313">
          <cell r="L313" t="str">
            <v>Mehmet Çatalbaş</v>
          </cell>
        </row>
        <row r="314">
          <cell r="L314" t="str">
            <v>Mehmet Deveci</v>
          </cell>
        </row>
        <row r="315">
          <cell r="L315" t="str">
            <v>Mehmet Döğmeci</v>
          </cell>
        </row>
        <row r="316">
          <cell r="L316" t="str">
            <v>Mehmet Erdem</v>
          </cell>
        </row>
        <row r="317">
          <cell r="L317" t="str">
            <v>Mehmet Fidan</v>
          </cell>
        </row>
        <row r="318">
          <cell r="L318" t="str">
            <v>Mehmet Gögebakan</v>
          </cell>
        </row>
        <row r="319">
          <cell r="L319" t="str">
            <v>Mehmet Gürbüz</v>
          </cell>
        </row>
        <row r="320">
          <cell r="L320" t="str">
            <v>Mehmet Gürel</v>
          </cell>
        </row>
        <row r="321">
          <cell r="L321" t="str">
            <v>Mehmet Kalaycı</v>
          </cell>
        </row>
        <row r="322">
          <cell r="L322" t="str">
            <v>Mehmet Kör</v>
          </cell>
        </row>
        <row r="323">
          <cell r="L323" t="str">
            <v>Mehmet Kuşcu</v>
          </cell>
        </row>
        <row r="324">
          <cell r="L324" t="str">
            <v>Mehmet Murat Karabük</v>
          </cell>
        </row>
        <row r="325">
          <cell r="L325" t="str">
            <v>Mehmet Pala</v>
          </cell>
        </row>
        <row r="326">
          <cell r="L326" t="str">
            <v>Mehmet Sevindi</v>
          </cell>
        </row>
        <row r="327">
          <cell r="L327" t="str">
            <v>Mehmet Ünlü</v>
          </cell>
        </row>
        <row r="328">
          <cell r="L328" t="str">
            <v>Mehmet Yarar</v>
          </cell>
        </row>
        <row r="329">
          <cell r="L329" t="str">
            <v>Mehmet  Ali Tığlı</v>
          </cell>
        </row>
        <row r="330">
          <cell r="L330" t="str">
            <v>Meliha Emre</v>
          </cell>
        </row>
        <row r="331">
          <cell r="L331" t="str">
            <v>Melike Çorbacı</v>
          </cell>
        </row>
        <row r="332">
          <cell r="L332" t="str">
            <v>Melike Şivil  Birinci</v>
          </cell>
        </row>
        <row r="333">
          <cell r="L333" t="str">
            <v>Merve Heybet</v>
          </cell>
        </row>
        <row r="334">
          <cell r="L334" t="str">
            <v>Merve  Büşra Darıcı</v>
          </cell>
        </row>
        <row r="335">
          <cell r="L335" t="str">
            <v>Mesut Demirci</v>
          </cell>
        </row>
        <row r="336">
          <cell r="L336" t="str">
            <v>Mesut Bulanık</v>
          </cell>
        </row>
        <row r="337">
          <cell r="L337" t="str">
            <v>Metin Turşucu</v>
          </cell>
        </row>
        <row r="338">
          <cell r="L338" t="str">
            <v>Mihriban Erden</v>
          </cell>
        </row>
        <row r="339">
          <cell r="L339" t="str">
            <v>Mine Berat Lokum</v>
          </cell>
        </row>
        <row r="340">
          <cell r="L340" t="str">
            <v>Mine Aktaş</v>
          </cell>
        </row>
        <row r="341">
          <cell r="L341" t="str">
            <v>Mithat Ataş</v>
          </cell>
        </row>
        <row r="342">
          <cell r="L342" t="str">
            <v>Mualla  Betül Alameşe</v>
          </cell>
        </row>
        <row r="343">
          <cell r="L343" t="str">
            <v>Muhammed Akarsu</v>
          </cell>
        </row>
        <row r="344">
          <cell r="L344" t="str">
            <v>Muhammet Ali Arık</v>
          </cell>
        </row>
        <row r="345">
          <cell r="L345" t="str">
            <v>Muhittin Var</v>
          </cell>
        </row>
        <row r="346">
          <cell r="L346" t="str">
            <v>Muhsin Karkınlı</v>
          </cell>
        </row>
        <row r="347">
          <cell r="L347" t="str">
            <v>Muhsin Sarar</v>
          </cell>
        </row>
        <row r="348">
          <cell r="L348" t="str">
            <v>Mukaddes Akcan</v>
          </cell>
        </row>
        <row r="349">
          <cell r="L349" t="str">
            <v>Murat Aktürk</v>
          </cell>
        </row>
        <row r="350">
          <cell r="L350" t="str">
            <v>Murat Aküzüm</v>
          </cell>
        </row>
        <row r="351">
          <cell r="L351" t="str">
            <v>Murat Babacan</v>
          </cell>
        </row>
        <row r="352">
          <cell r="L352" t="str">
            <v>Murat Ecer</v>
          </cell>
        </row>
        <row r="353">
          <cell r="L353" t="str">
            <v>Murat Köse</v>
          </cell>
        </row>
        <row r="354">
          <cell r="L354" t="str">
            <v>Murat Sularoğlu</v>
          </cell>
        </row>
        <row r="355">
          <cell r="L355" t="str">
            <v>Murat Şahin</v>
          </cell>
        </row>
        <row r="356">
          <cell r="L356" t="str">
            <v>Musa Özöndel</v>
          </cell>
        </row>
        <row r="357">
          <cell r="L357" t="str">
            <v>Mustafa Çetin</v>
          </cell>
        </row>
        <row r="358">
          <cell r="L358" t="str">
            <v>Mustafa Çıkrıkçı</v>
          </cell>
        </row>
        <row r="359">
          <cell r="L359" t="str">
            <v>Mustafa Güneş</v>
          </cell>
        </row>
        <row r="360">
          <cell r="L360" t="str">
            <v>Mustafa Hayırlı</v>
          </cell>
        </row>
        <row r="361">
          <cell r="L361" t="str">
            <v>Mustafa Karataş</v>
          </cell>
        </row>
        <row r="362">
          <cell r="L362" t="str">
            <v>Mustafa Kartal</v>
          </cell>
        </row>
        <row r="363">
          <cell r="L363" t="str">
            <v>Mustafa Kaymış</v>
          </cell>
        </row>
        <row r="364">
          <cell r="L364" t="str">
            <v>Mustafa Kelsaka</v>
          </cell>
        </row>
        <row r="365">
          <cell r="L365" t="str">
            <v>Mustafa Koçak</v>
          </cell>
        </row>
        <row r="366">
          <cell r="L366" t="str">
            <v>Mustafa Kula</v>
          </cell>
        </row>
        <row r="367">
          <cell r="L367" t="str">
            <v>Mustafa Özdemir</v>
          </cell>
        </row>
        <row r="368">
          <cell r="L368" t="str">
            <v>Mustafa Özyürek</v>
          </cell>
        </row>
        <row r="369">
          <cell r="L369" t="str">
            <v>Mustafa Sancı</v>
          </cell>
        </row>
        <row r="370">
          <cell r="L370" t="str">
            <v>Mustafa Selvi</v>
          </cell>
        </row>
        <row r="371">
          <cell r="L371" t="str">
            <v>Mustafa Serdar Çorumlu</v>
          </cell>
        </row>
        <row r="372">
          <cell r="L372" t="str">
            <v>Mustafa Türk</v>
          </cell>
        </row>
        <row r="373">
          <cell r="L373" t="str">
            <v>Mustafa Var</v>
          </cell>
        </row>
        <row r="374">
          <cell r="L374" t="str">
            <v>Mustafa Yenidağ</v>
          </cell>
        </row>
        <row r="375">
          <cell r="L375" t="str">
            <v>Mustafa Yiğit Bağder</v>
          </cell>
        </row>
        <row r="376">
          <cell r="L376" t="str">
            <v>Mustafa  Muhittin ÇORUMLU</v>
          </cell>
        </row>
        <row r="377">
          <cell r="L377" t="str">
            <v>Mutlu  Sadık Fidan</v>
          </cell>
        </row>
        <row r="378">
          <cell r="L378" t="str">
            <v>Muzaffer Erdoğan</v>
          </cell>
        </row>
        <row r="379">
          <cell r="L379" t="str">
            <v>Mükremin Alameşe</v>
          </cell>
        </row>
        <row r="380">
          <cell r="L380" t="str">
            <v>Münevver Aran</v>
          </cell>
        </row>
        <row r="381">
          <cell r="L381" t="str">
            <v>Münevver Şimşek</v>
          </cell>
        </row>
        <row r="382">
          <cell r="L382" t="str">
            <v>Mürsel Kayış</v>
          </cell>
        </row>
        <row r="383">
          <cell r="L383" t="str">
            <v>Müslim Kılıç</v>
          </cell>
        </row>
        <row r="384">
          <cell r="L384" t="str">
            <v>Nadan Şener</v>
          </cell>
        </row>
        <row r="385">
          <cell r="L385" t="str">
            <v>Naim Yumak</v>
          </cell>
        </row>
        <row r="386">
          <cell r="L386" t="str">
            <v>Namık Dumlu</v>
          </cell>
        </row>
        <row r="387">
          <cell r="L387" t="str">
            <v>Nazife Yıldırım</v>
          </cell>
        </row>
        <row r="388">
          <cell r="L388" t="str">
            <v>Nazife Altay</v>
          </cell>
        </row>
        <row r="389">
          <cell r="L389" t="str">
            <v>Nazlı  Pınar Özer</v>
          </cell>
        </row>
        <row r="390">
          <cell r="L390" t="str">
            <v>Nebahat Başer</v>
          </cell>
        </row>
        <row r="391">
          <cell r="L391" t="str">
            <v>Necati Bayat</v>
          </cell>
        </row>
        <row r="392">
          <cell r="L392" t="str">
            <v>Necati  TAŞ</v>
          </cell>
        </row>
        <row r="393">
          <cell r="L393" t="str">
            <v>Necla Özyurt</v>
          </cell>
        </row>
        <row r="394">
          <cell r="L394" t="str">
            <v>Necmi Bolat</v>
          </cell>
        </row>
        <row r="395">
          <cell r="L395" t="str">
            <v>Neriman Ünlü</v>
          </cell>
        </row>
        <row r="396">
          <cell r="L396" t="str">
            <v>Neslihan Tatar</v>
          </cell>
        </row>
        <row r="397">
          <cell r="L397" t="str">
            <v>Neşe Dogru</v>
          </cell>
        </row>
        <row r="398">
          <cell r="L398" t="str">
            <v>Nevin Soner</v>
          </cell>
        </row>
        <row r="399">
          <cell r="L399" t="str">
            <v>Nezaket  Ülkü Nalçacı</v>
          </cell>
        </row>
        <row r="400">
          <cell r="L400" t="str">
            <v>Nihal Uğur</v>
          </cell>
        </row>
        <row r="401">
          <cell r="L401" t="str">
            <v>Nihal Gökmen</v>
          </cell>
        </row>
        <row r="402">
          <cell r="L402" t="str">
            <v>Nihat Unutmaz</v>
          </cell>
        </row>
        <row r="403">
          <cell r="L403" t="str">
            <v>Nihat ARMUTÇU</v>
          </cell>
        </row>
        <row r="404">
          <cell r="L404" t="str">
            <v>Nur Özenir</v>
          </cell>
        </row>
        <row r="405">
          <cell r="L405" t="str">
            <v>Nur Çağıran</v>
          </cell>
        </row>
        <row r="406">
          <cell r="L406" t="str">
            <v>Nuray Telli</v>
          </cell>
        </row>
        <row r="407">
          <cell r="L407" t="str">
            <v>Nurcan Gökmen  Keskin</v>
          </cell>
        </row>
        <row r="408">
          <cell r="L408" t="str">
            <v>Nurgül Ünal</v>
          </cell>
        </row>
        <row r="409">
          <cell r="L409" t="str">
            <v>Nurhan Ök</v>
          </cell>
        </row>
        <row r="410">
          <cell r="L410" t="str">
            <v>Nurten Kesici</v>
          </cell>
        </row>
        <row r="411">
          <cell r="L411" t="str">
            <v>Ogün Cinkavuk</v>
          </cell>
        </row>
        <row r="412">
          <cell r="L412" t="str">
            <v>Oğuz Han Şener</v>
          </cell>
        </row>
        <row r="413">
          <cell r="L413" t="str">
            <v>Okan Candan</v>
          </cell>
        </row>
        <row r="414">
          <cell r="L414" t="str">
            <v>Oktay Temel</v>
          </cell>
        </row>
        <row r="415">
          <cell r="L415" t="str">
            <v>Onur Dikmen</v>
          </cell>
        </row>
        <row r="416">
          <cell r="L416" t="str">
            <v>Onur Özmercan</v>
          </cell>
        </row>
        <row r="417">
          <cell r="L417" t="str">
            <v>Orhan Karaboya</v>
          </cell>
        </row>
        <row r="418">
          <cell r="L418" t="str">
            <v>Osman Başer</v>
          </cell>
        </row>
        <row r="419">
          <cell r="L419" t="str">
            <v>Osman Çapan</v>
          </cell>
        </row>
        <row r="420">
          <cell r="L420" t="str">
            <v>Osman Esmer</v>
          </cell>
        </row>
        <row r="421">
          <cell r="L421" t="str">
            <v>Osman Eveyik</v>
          </cell>
        </row>
        <row r="422">
          <cell r="L422" t="str">
            <v>Osman İsmail Eğri</v>
          </cell>
        </row>
        <row r="423">
          <cell r="L423" t="str">
            <v>Osman Önemli</v>
          </cell>
        </row>
        <row r="424">
          <cell r="L424" t="str">
            <v>Osman Demiral</v>
          </cell>
        </row>
        <row r="425">
          <cell r="L425" t="str">
            <v>Ömer Dalkuç</v>
          </cell>
        </row>
        <row r="426">
          <cell r="L426" t="str">
            <v>Ömer Delibaş</v>
          </cell>
        </row>
        <row r="427">
          <cell r="L427" t="str">
            <v>Ömer Fazla</v>
          </cell>
        </row>
        <row r="428">
          <cell r="L428" t="str">
            <v>Ömer Kavlu</v>
          </cell>
        </row>
        <row r="429">
          <cell r="L429" t="str">
            <v>Ömer Korkmaz</v>
          </cell>
        </row>
        <row r="430">
          <cell r="L430" t="str">
            <v>Ömer Pehlivan</v>
          </cell>
        </row>
        <row r="431">
          <cell r="L431" t="str">
            <v>Ömer Şahin</v>
          </cell>
        </row>
        <row r="432">
          <cell r="L432" t="str">
            <v>Ömer  AYDOĞAN</v>
          </cell>
        </row>
        <row r="433">
          <cell r="L433" t="str">
            <v>Özge Acıcan</v>
          </cell>
        </row>
        <row r="434">
          <cell r="L434" t="str">
            <v>Özgür Şimşek</v>
          </cell>
        </row>
        <row r="435">
          <cell r="L435" t="str">
            <v>Özlem Çerezci</v>
          </cell>
        </row>
        <row r="436">
          <cell r="L436" t="str">
            <v>Özlem Katrancı</v>
          </cell>
        </row>
        <row r="437">
          <cell r="L437" t="str">
            <v>Özlem  Arslan</v>
          </cell>
        </row>
        <row r="438">
          <cell r="L438" t="str">
            <v>Özlem  Sıdıka Erten</v>
          </cell>
        </row>
        <row r="439">
          <cell r="L439" t="str">
            <v>Özlem  Demirci</v>
          </cell>
        </row>
        <row r="440">
          <cell r="L440" t="str">
            <v>Özlem  Zeren</v>
          </cell>
        </row>
        <row r="441">
          <cell r="L441" t="str">
            <v>Öznur Oğraş Deveci</v>
          </cell>
        </row>
        <row r="442">
          <cell r="L442" t="str">
            <v>Öznur  Toprakçı</v>
          </cell>
        </row>
        <row r="443">
          <cell r="L443" t="str">
            <v>Pelin Ömerca</v>
          </cell>
        </row>
        <row r="444">
          <cell r="L444" t="str">
            <v>Rafet Türkmen</v>
          </cell>
        </row>
        <row r="445">
          <cell r="L445" t="str">
            <v>Rahime Taşkın</v>
          </cell>
        </row>
        <row r="446">
          <cell r="L446" t="str">
            <v>Rahman Mazılıgüney</v>
          </cell>
        </row>
        <row r="447">
          <cell r="L447" t="str">
            <v>Ramazan Güler</v>
          </cell>
        </row>
        <row r="448">
          <cell r="L448" t="str">
            <v>Ramazan Kendirci</v>
          </cell>
        </row>
        <row r="449">
          <cell r="L449" t="str">
            <v>Ramazan Turan Genç</v>
          </cell>
        </row>
        <row r="450">
          <cell r="L450" t="str">
            <v>Recep Bircan</v>
          </cell>
        </row>
        <row r="451">
          <cell r="L451" t="str">
            <v>Recep  Karabük</v>
          </cell>
        </row>
        <row r="452">
          <cell r="L452" t="str">
            <v>Refika Karadayı</v>
          </cell>
        </row>
        <row r="453">
          <cell r="L453" t="str">
            <v>Resul Abukan</v>
          </cell>
        </row>
        <row r="454">
          <cell r="L454" t="str">
            <v>Resul Başer</v>
          </cell>
        </row>
        <row r="455">
          <cell r="L455" t="str">
            <v>Resul Şen</v>
          </cell>
        </row>
        <row r="456">
          <cell r="L456" t="str">
            <v>Rukkiye Tekindemir</v>
          </cell>
        </row>
        <row r="457">
          <cell r="L457" t="str">
            <v>Rukkiye  Melike Ünlüsoy</v>
          </cell>
        </row>
        <row r="458">
          <cell r="L458" t="str">
            <v>Ruşen Kaya</v>
          </cell>
        </row>
        <row r="459">
          <cell r="L459" t="str">
            <v>Sabri Kula</v>
          </cell>
        </row>
        <row r="460">
          <cell r="L460" t="str">
            <v>Sadık Erden</v>
          </cell>
        </row>
        <row r="461">
          <cell r="L461" t="str">
            <v>Sadık Eşki</v>
          </cell>
        </row>
        <row r="462">
          <cell r="L462" t="str">
            <v>Sadık  Salih Satıcı</v>
          </cell>
        </row>
        <row r="463">
          <cell r="L463" t="str">
            <v>Sadık  Sümer</v>
          </cell>
        </row>
        <row r="464">
          <cell r="L464" t="str">
            <v>Sadi Ünalan</v>
          </cell>
        </row>
        <row r="465">
          <cell r="L465" t="str">
            <v>Saffet Kart</v>
          </cell>
        </row>
        <row r="466">
          <cell r="L466" t="str">
            <v>Sait Çakır</v>
          </cell>
        </row>
        <row r="467">
          <cell r="L467" t="str">
            <v>Sait Acar</v>
          </cell>
        </row>
        <row r="468">
          <cell r="L468" t="str">
            <v>Salih Aktaş</v>
          </cell>
        </row>
        <row r="469">
          <cell r="L469" t="str">
            <v>Salih Sağır</v>
          </cell>
        </row>
        <row r="470">
          <cell r="L470" t="str">
            <v>Salih Şişli</v>
          </cell>
        </row>
        <row r="471">
          <cell r="L471" t="str">
            <v>Salih  Kadir Biçer</v>
          </cell>
        </row>
        <row r="472">
          <cell r="L472" t="str">
            <v>Salim Katırcı</v>
          </cell>
        </row>
        <row r="473">
          <cell r="L473" t="str">
            <v>Sami Ahirzaman</v>
          </cell>
        </row>
        <row r="474">
          <cell r="L474" t="str">
            <v>Sami Gergin</v>
          </cell>
        </row>
        <row r="475">
          <cell r="L475" t="str">
            <v>Samiye Kutsal</v>
          </cell>
        </row>
        <row r="476">
          <cell r="L476" t="str">
            <v>Sare Kaştan</v>
          </cell>
        </row>
        <row r="477">
          <cell r="L477" t="str">
            <v>Sare Turan</v>
          </cell>
        </row>
        <row r="478">
          <cell r="L478" t="str">
            <v>Satılmış Yıldırım</v>
          </cell>
        </row>
        <row r="479">
          <cell r="L479" t="str">
            <v>Saydam Uygun</v>
          </cell>
        </row>
        <row r="480">
          <cell r="L480" t="str">
            <v>Sebahat Yılmaz</v>
          </cell>
        </row>
        <row r="481">
          <cell r="L481" t="str">
            <v>Sebahattin Sümer</v>
          </cell>
        </row>
        <row r="482">
          <cell r="L482" t="str">
            <v>Sebiha Esra Kadife</v>
          </cell>
        </row>
        <row r="483">
          <cell r="L483" t="str">
            <v>Sedat Soyaslan</v>
          </cell>
        </row>
        <row r="484">
          <cell r="L484" t="str">
            <v>Selahattin Kılıç</v>
          </cell>
        </row>
        <row r="485">
          <cell r="L485" t="str">
            <v>Selami Çelik</v>
          </cell>
        </row>
        <row r="486">
          <cell r="L486" t="str">
            <v>Selami Yalçın</v>
          </cell>
        </row>
        <row r="487">
          <cell r="L487" t="str">
            <v>Selçuk Bolat</v>
          </cell>
        </row>
        <row r="488">
          <cell r="L488" t="str">
            <v>Selçuk Topuz</v>
          </cell>
        </row>
        <row r="489">
          <cell r="L489" t="str">
            <v>Selçuk Uğur</v>
          </cell>
        </row>
        <row r="490">
          <cell r="L490" t="str">
            <v>Selçuk Şirin</v>
          </cell>
        </row>
        <row r="491">
          <cell r="L491" t="str">
            <v>Selçuk  Ünalan</v>
          </cell>
        </row>
        <row r="492">
          <cell r="L492" t="str">
            <v>Selda Almacı</v>
          </cell>
        </row>
        <row r="493">
          <cell r="L493" t="str">
            <v>Selim Uygun</v>
          </cell>
        </row>
        <row r="494">
          <cell r="L494" t="str">
            <v>Selim Ümütlü</v>
          </cell>
        </row>
        <row r="495">
          <cell r="L495" t="str">
            <v>Selim Sarsık</v>
          </cell>
        </row>
        <row r="496">
          <cell r="L496" t="str">
            <v>Selin Kılıç</v>
          </cell>
        </row>
        <row r="497">
          <cell r="L497" t="str">
            <v>Selma Eker</v>
          </cell>
        </row>
        <row r="498">
          <cell r="L498" t="str">
            <v>Selma Özsemerci</v>
          </cell>
        </row>
        <row r="499">
          <cell r="L499" t="str">
            <v>Sema Erden</v>
          </cell>
        </row>
        <row r="500">
          <cell r="L500" t="str">
            <v>Sema İnce</v>
          </cell>
        </row>
        <row r="501">
          <cell r="L501" t="str">
            <v>Sema Küçük</v>
          </cell>
        </row>
        <row r="502">
          <cell r="L502" t="str">
            <v>Semiha Gündoğdu</v>
          </cell>
        </row>
        <row r="503">
          <cell r="L503" t="str">
            <v>Semra Fidan</v>
          </cell>
        </row>
        <row r="504">
          <cell r="L504" t="str">
            <v>Serap Duman</v>
          </cell>
        </row>
        <row r="505">
          <cell r="L505" t="str">
            <v>Serap Türk Öğün</v>
          </cell>
        </row>
        <row r="506">
          <cell r="L506" t="str">
            <v>Serdar Erdoğan</v>
          </cell>
        </row>
        <row r="507">
          <cell r="L507" t="str">
            <v>Serhan Yıldız</v>
          </cell>
        </row>
        <row r="508">
          <cell r="L508" t="str">
            <v>Serhat Çetin</v>
          </cell>
        </row>
        <row r="509">
          <cell r="L509" t="str">
            <v>Serkan Ağırcan</v>
          </cell>
        </row>
        <row r="510">
          <cell r="L510" t="str">
            <v>Serkan Akkaya</v>
          </cell>
        </row>
        <row r="511">
          <cell r="L511" t="str">
            <v>Serkan Kabalak</v>
          </cell>
        </row>
        <row r="512">
          <cell r="L512" t="str">
            <v>Serkan Keskin</v>
          </cell>
        </row>
        <row r="513">
          <cell r="L513" t="str">
            <v>Serkan Kolay</v>
          </cell>
        </row>
        <row r="514">
          <cell r="L514" t="str">
            <v>Serpil Gündüz</v>
          </cell>
        </row>
        <row r="515">
          <cell r="L515" t="str">
            <v>Sevda Helvacı</v>
          </cell>
        </row>
        <row r="516">
          <cell r="L516" t="str">
            <v>Sevda Unutmaz</v>
          </cell>
        </row>
        <row r="517">
          <cell r="L517" t="str">
            <v>Sevda Aydın</v>
          </cell>
        </row>
        <row r="518">
          <cell r="L518" t="str">
            <v>Sevgi Demirbaş</v>
          </cell>
        </row>
        <row r="519">
          <cell r="L519" t="str">
            <v>Sevgi Atıcı</v>
          </cell>
        </row>
        <row r="520">
          <cell r="L520" t="str">
            <v>Sevnur Korkmaz</v>
          </cell>
        </row>
        <row r="521">
          <cell r="L521" t="str">
            <v>Seydi Battal  Çakmak</v>
          </cell>
        </row>
        <row r="522">
          <cell r="L522" t="str">
            <v>Sıdıka Özlem Şen</v>
          </cell>
        </row>
        <row r="523">
          <cell r="L523" t="str">
            <v>Sibel Özaydın</v>
          </cell>
        </row>
        <row r="524">
          <cell r="L524" t="str">
            <v>Sibel Şimşek</v>
          </cell>
        </row>
        <row r="525">
          <cell r="L525" t="str">
            <v>Sibel Cıplak</v>
          </cell>
        </row>
        <row r="526">
          <cell r="L526" t="str">
            <v>Sinan Karakuş</v>
          </cell>
        </row>
        <row r="527">
          <cell r="L527" t="str">
            <v>Sinan Tekindemir</v>
          </cell>
        </row>
        <row r="528">
          <cell r="L528" t="str">
            <v>Sinan Öğen</v>
          </cell>
        </row>
        <row r="529">
          <cell r="L529" t="str">
            <v>Sinan Halıcı</v>
          </cell>
        </row>
        <row r="530">
          <cell r="L530" t="str">
            <v>Sinem Göze</v>
          </cell>
        </row>
        <row r="531">
          <cell r="L531" t="str">
            <v>Songül Bıyıkoğlu</v>
          </cell>
        </row>
        <row r="532">
          <cell r="L532" t="str">
            <v>Sultan Dağ</v>
          </cell>
        </row>
        <row r="533">
          <cell r="L533" t="str">
            <v>Sultan Koca</v>
          </cell>
        </row>
        <row r="534">
          <cell r="L534" t="str">
            <v>Süleyman Gökoğlu</v>
          </cell>
        </row>
        <row r="535">
          <cell r="L535" t="str">
            <v>Süleyman İpek</v>
          </cell>
        </row>
        <row r="536">
          <cell r="L536" t="str">
            <v>Süleyman Kaştan</v>
          </cell>
        </row>
        <row r="537">
          <cell r="L537" t="str">
            <v>Süleyman Toprak</v>
          </cell>
        </row>
        <row r="538">
          <cell r="L538" t="str">
            <v>Süleyman Yayla</v>
          </cell>
        </row>
        <row r="539">
          <cell r="L539" t="str">
            <v>Sümeyra Yardım</v>
          </cell>
        </row>
        <row r="540">
          <cell r="L540" t="str">
            <v>Sümeyye Menşur</v>
          </cell>
        </row>
        <row r="541">
          <cell r="L541" t="str">
            <v>Süreyya Uğur</v>
          </cell>
        </row>
        <row r="542">
          <cell r="L542" t="str">
            <v>Şahin Devran</v>
          </cell>
        </row>
        <row r="543">
          <cell r="L543" t="str">
            <v>Şenay Karakuş</v>
          </cell>
        </row>
        <row r="544">
          <cell r="L544" t="str">
            <v>Şengül Akkaya</v>
          </cell>
        </row>
        <row r="545">
          <cell r="L545" t="str">
            <v>Şeref Keskin</v>
          </cell>
        </row>
        <row r="546">
          <cell r="L546" t="str">
            <v>Şerif Balcı</v>
          </cell>
        </row>
        <row r="547">
          <cell r="L547" t="str">
            <v>Şeyda Demirtaş</v>
          </cell>
        </row>
        <row r="548">
          <cell r="L548" t="str">
            <v>Şeyda Uludağ</v>
          </cell>
        </row>
        <row r="549">
          <cell r="L549" t="str">
            <v>Şule Canöz</v>
          </cell>
        </row>
        <row r="550">
          <cell r="L550" t="str">
            <v>Şule Toprakçı</v>
          </cell>
        </row>
        <row r="551">
          <cell r="L551" t="str">
            <v>Şule Semra USLU</v>
          </cell>
        </row>
        <row r="552">
          <cell r="L552" t="str">
            <v>Şükran Öztürk</v>
          </cell>
        </row>
        <row r="553">
          <cell r="L553" t="str">
            <v>Tarık Demirci</v>
          </cell>
        </row>
        <row r="554">
          <cell r="L554" t="str">
            <v>Tayyar Zeren</v>
          </cell>
        </row>
        <row r="555">
          <cell r="L555" t="str">
            <v>Temel Hangül</v>
          </cell>
        </row>
        <row r="556">
          <cell r="L556" t="str">
            <v>Teslime Öcal</v>
          </cell>
        </row>
        <row r="557">
          <cell r="L557" t="str">
            <v>Tevekkül Hangül</v>
          </cell>
        </row>
        <row r="558">
          <cell r="L558" t="str">
            <v>Tuba Uçar</v>
          </cell>
        </row>
        <row r="559">
          <cell r="L559" t="str">
            <v>Tuba Tekercioğlu</v>
          </cell>
        </row>
        <row r="560">
          <cell r="L560" t="str">
            <v>Tuba Gazeloğlu</v>
          </cell>
        </row>
        <row r="561">
          <cell r="L561" t="str">
            <v>Tuğba Bayrak</v>
          </cell>
        </row>
        <row r="562">
          <cell r="L562" t="str">
            <v>Tuğba Bozkurt</v>
          </cell>
        </row>
        <row r="563">
          <cell r="L563" t="str">
            <v>Tuğba Çınar</v>
          </cell>
        </row>
        <row r="564">
          <cell r="L564" t="str">
            <v>Tuğba Koçak</v>
          </cell>
        </row>
        <row r="565">
          <cell r="L565" t="str">
            <v>Tuğba Yarar</v>
          </cell>
        </row>
        <row r="566">
          <cell r="L566" t="str">
            <v>Tuğba Tural</v>
          </cell>
        </row>
        <row r="567">
          <cell r="L567" t="str">
            <v>Tuğcan Demirel</v>
          </cell>
        </row>
        <row r="568">
          <cell r="L568" t="str">
            <v>Tuncay  Mamak</v>
          </cell>
        </row>
        <row r="569">
          <cell r="L569" t="str">
            <v>Turan Erul</v>
          </cell>
        </row>
        <row r="570">
          <cell r="L570" t="str">
            <v>Turgay Zurnacı</v>
          </cell>
        </row>
        <row r="571">
          <cell r="L571" t="str">
            <v>Tülay Kocasaraç</v>
          </cell>
        </row>
        <row r="572">
          <cell r="L572" t="str">
            <v>Uğur Bozoğlu</v>
          </cell>
        </row>
        <row r="573">
          <cell r="L573" t="str">
            <v>Uğur Güçlü</v>
          </cell>
        </row>
        <row r="574">
          <cell r="L574" t="str">
            <v>Uğur Kantar</v>
          </cell>
        </row>
        <row r="575">
          <cell r="L575" t="str">
            <v>Uğur Karaman</v>
          </cell>
        </row>
        <row r="576">
          <cell r="L576" t="str">
            <v>Uğur Koyak</v>
          </cell>
        </row>
        <row r="577">
          <cell r="L577" t="str">
            <v>Ulvi Öğreten</v>
          </cell>
        </row>
        <row r="578">
          <cell r="L578" t="str">
            <v>Umur Postalcıoğlu</v>
          </cell>
        </row>
        <row r="579">
          <cell r="L579" t="str">
            <v>Utku Ulaş Gülbaş</v>
          </cell>
        </row>
        <row r="580">
          <cell r="L580" t="str">
            <v>Ümit Acar</v>
          </cell>
        </row>
        <row r="581">
          <cell r="L581" t="str">
            <v>Ümmühan Tayyan</v>
          </cell>
        </row>
        <row r="582">
          <cell r="L582" t="str">
            <v>Ümüt Taş</v>
          </cell>
        </row>
        <row r="583">
          <cell r="L583" t="str">
            <v>Ümüt  Reşit Yılmaz</v>
          </cell>
        </row>
        <row r="584">
          <cell r="L584" t="str">
            <v>Ünal Ciğerci</v>
          </cell>
        </row>
        <row r="585">
          <cell r="L585" t="str">
            <v>Ürün Uysal  Fakı</v>
          </cell>
        </row>
        <row r="586">
          <cell r="L586" t="str">
            <v>Volkan Sarı</v>
          </cell>
        </row>
        <row r="587">
          <cell r="L587" t="str">
            <v>Yağmur Yılmaz</v>
          </cell>
        </row>
        <row r="588">
          <cell r="L588" t="str">
            <v>Yağmur Özbolat</v>
          </cell>
        </row>
        <row r="589">
          <cell r="L589" t="str">
            <v>Yahya Yavaşçı</v>
          </cell>
        </row>
        <row r="590">
          <cell r="L590" t="str">
            <v>Yakup İrkil</v>
          </cell>
        </row>
        <row r="591">
          <cell r="L591" t="str">
            <v>Yasemin Arzik</v>
          </cell>
        </row>
        <row r="592">
          <cell r="L592" t="str">
            <v>Yasemin Bozdemir</v>
          </cell>
        </row>
        <row r="593">
          <cell r="L593" t="str">
            <v>Yasemin Güven  Başer</v>
          </cell>
        </row>
        <row r="594">
          <cell r="L594" t="str">
            <v>Yasemin Parlak</v>
          </cell>
        </row>
        <row r="595">
          <cell r="L595" t="str">
            <v>Yasemin Yurt</v>
          </cell>
        </row>
        <row r="596">
          <cell r="L596" t="str">
            <v>Yasemin Türk</v>
          </cell>
        </row>
        <row r="597">
          <cell r="L597" t="str">
            <v>Yasemin Koç</v>
          </cell>
        </row>
        <row r="598">
          <cell r="L598" t="str">
            <v>Yasin Aydın</v>
          </cell>
        </row>
        <row r="599">
          <cell r="L599" t="str">
            <v>Yasin Şahin</v>
          </cell>
        </row>
        <row r="600">
          <cell r="L600" t="str">
            <v>Yaşar Duymayan</v>
          </cell>
        </row>
        <row r="601">
          <cell r="L601" t="str">
            <v>Yaşar Sever</v>
          </cell>
        </row>
        <row r="602">
          <cell r="L602" t="str">
            <v>Yeliz Özumar</v>
          </cell>
        </row>
        <row r="603">
          <cell r="L603" t="str">
            <v>Yeliz Elmas Hançerli</v>
          </cell>
        </row>
        <row r="604">
          <cell r="L604" t="str">
            <v>Yeter Mert</v>
          </cell>
        </row>
        <row r="605">
          <cell r="L605" t="str">
            <v>Yıldız Akcan</v>
          </cell>
        </row>
        <row r="606">
          <cell r="L606" t="str">
            <v>Yunus Aşçı</v>
          </cell>
        </row>
        <row r="607">
          <cell r="L607" t="str">
            <v>Yunus Çümen</v>
          </cell>
        </row>
        <row r="608">
          <cell r="L608" t="str">
            <v>Yunus Yıldız</v>
          </cell>
        </row>
        <row r="609">
          <cell r="L609" t="str">
            <v>Yunus Emre</v>
          </cell>
        </row>
        <row r="610">
          <cell r="L610" t="str">
            <v>Yunus Tütüncü</v>
          </cell>
        </row>
        <row r="611">
          <cell r="L611" t="str">
            <v>Yurdal Eker</v>
          </cell>
        </row>
        <row r="612">
          <cell r="L612" t="str">
            <v>Yusuf Ahirzaman</v>
          </cell>
        </row>
        <row r="613">
          <cell r="L613" t="str">
            <v>Yusuf Cömart</v>
          </cell>
        </row>
        <row r="614">
          <cell r="L614" t="str">
            <v>Yusuf Demirel</v>
          </cell>
        </row>
        <row r="615">
          <cell r="L615" t="str">
            <v>Yusuf Fidan</v>
          </cell>
        </row>
        <row r="616">
          <cell r="L616" t="str">
            <v>Yusuf Özaydın</v>
          </cell>
        </row>
        <row r="617">
          <cell r="L617" t="str">
            <v>Yusuf Özcan</v>
          </cell>
        </row>
        <row r="618">
          <cell r="L618" t="str">
            <v>Yücel Canöz</v>
          </cell>
        </row>
        <row r="619">
          <cell r="L619" t="str">
            <v>Zafer Karaoğlan</v>
          </cell>
        </row>
        <row r="620">
          <cell r="L620" t="str">
            <v>Zafer Aydın</v>
          </cell>
        </row>
        <row r="621">
          <cell r="L621" t="str">
            <v>Zehra Katırcı</v>
          </cell>
        </row>
        <row r="622">
          <cell r="L622" t="str">
            <v>Zeki Berksun</v>
          </cell>
        </row>
        <row r="623">
          <cell r="L623" t="str">
            <v>Zeliha Aküzüm</v>
          </cell>
        </row>
        <row r="624">
          <cell r="L624" t="str">
            <v>Zeliha Armutcu</v>
          </cell>
        </row>
        <row r="625">
          <cell r="L625" t="str">
            <v>Zeliha Parmaksız</v>
          </cell>
        </row>
        <row r="626">
          <cell r="L626" t="str">
            <v>Zeliha Ok</v>
          </cell>
        </row>
        <row r="627">
          <cell r="L627" t="str">
            <v>Zeynep Şahin</v>
          </cell>
        </row>
        <row r="628">
          <cell r="L628" t="str">
            <v>Zeynep Uslu</v>
          </cell>
        </row>
        <row r="629">
          <cell r="L629" t="str">
            <v>Zeynep Yarğı</v>
          </cell>
        </row>
        <row r="630">
          <cell r="L630" t="str">
            <v>Zeynep Kuru</v>
          </cell>
        </row>
        <row r="631">
          <cell r="L631" t="str">
            <v>Züleyha Aksu</v>
          </cell>
        </row>
        <row r="632">
          <cell r="L632" t="str">
            <v>Murat  Soydan</v>
          </cell>
        </row>
        <row r="633">
          <cell r="L633" t="str">
            <v>Burcu Yumrukaya</v>
          </cell>
        </row>
        <row r="634">
          <cell r="L634" t="str">
            <v>Duygu Somuncu</v>
          </cell>
        </row>
        <row r="635">
          <cell r="L635" t="str">
            <v>Veli İpekci</v>
          </cell>
        </row>
        <row r="636">
          <cell r="L636" t="str">
            <v>İlhami Güccan</v>
          </cell>
        </row>
        <row r="637">
          <cell r="L637" t="str">
            <v>Faruk  Sevenol</v>
          </cell>
        </row>
        <row r="638">
          <cell r="L638" t="str">
            <v>Ayşe Borucu</v>
          </cell>
        </row>
        <row r="639">
          <cell r="L639" t="str">
            <v>Adem Safran</v>
          </cell>
        </row>
        <row r="640">
          <cell r="L640" t="str">
            <v/>
          </cell>
        </row>
        <row r="641">
          <cell r="L641" t="str">
            <v/>
          </cell>
        </row>
        <row r="642">
          <cell r="L642" t="str">
            <v/>
          </cell>
        </row>
        <row r="643">
          <cell r="L643" t="str">
            <v/>
          </cell>
        </row>
        <row r="644">
          <cell r="L644" t="str">
            <v/>
          </cell>
        </row>
        <row r="645">
          <cell r="L645" t="str">
            <v/>
          </cell>
        </row>
        <row r="646">
          <cell r="L646" t="str">
            <v/>
          </cell>
        </row>
        <row r="647">
          <cell r="L647" t="str">
            <v/>
          </cell>
        </row>
        <row r="648">
          <cell r="L648" t="str">
            <v/>
          </cell>
        </row>
        <row r="649">
          <cell r="L649" t="str">
            <v/>
          </cell>
        </row>
        <row r="650">
          <cell r="L650" t="str">
            <v/>
          </cell>
        </row>
        <row r="651">
          <cell r="L651" t="str">
            <v/>
          </cell>
        </row>
        <row r="652">
          <cell r="L652" t="str">
            <v/>
          </cell>
        </row>
        <row r="653">
          <cell r="L653" t="str">
            <v/>
          </cell>
        </row>
        <row r="654">
          <cell r="L654" t="str">
            <v/>
          </cell>
        </row>
        <row r="655">
          <cell r="L655" t="str">
            <v/>
          </cell>
        </row>
        <row r="656">
          <cell r="L656" t="str">
            <v/>
          </cell>
        </row>
        <row r="657">
          <cell r="L657" t="str">
            <v/>
          </cell>
        </row>
        <row r="658">
          <cell r="L658" t="str">
            <v/>
          </cell>
        </row>
        <row r="659">
          <cell r="L659" t="str">
            <v/>
          </cell>
        </row>
        <row r="660">
          <cell r="L660" t="str">
            <v/>
          </cell>
        </row>
        <row r="661">
          <cell r="L661" t="str">
            <v/>
          </cell>
        </row>
        <row r="662">
          <cell r="L662" t="str">
            <v/>
          </cell>
        </row>
        <row r="663">
          <cell r="L663" t="str">
            <v/>
          </cell>
        </row>
        <row r="664">
          <cell r="L664" t="str">
            <v/>
          </cell>
        </row>
        <row r="665">
          <cell r="L665" t="str">
            <v/>
          </cell>
        </row>
        <row r="666">
          <cell r="L666" t="str">
            <v/>
          </cell>
        </row>
        <row r="667">
          <cell r="L667" t="str">
            <v/>
          </cell>
        </row>
        <row r="668">
          <cell r="L668" t="str">
            <v/>
          </cell>
        </row>
        <row r="669">
          <cell r="L669" t="str">
            <v/>
          </cell>
        </row>
        <row r="670">
          <cell r="L670" t="str">
            <v/>
          </cell>
        </row>
        <row r="671">
          <cell r="L671" t="str">
            <v/>
          </cell>
        </row>
        <row r="672">
          <cell r="L672" t="str">
            <v/>
          </cell>
        </row>
        <row r="673">
          <cell r="L673" t="str">
            <v/>
          </cell>
        </row>
        <row r="674">
          <cell r="L674" t="str">
            <v/>
          </cell>
        </row>
        <row r="675">
          <cell r="L675" t="str">
            <v/>
          </cell>
        </row>
        <row r="676">
          <cell r="L676" t="str">
            <v/>
          </cell>
        </row>
        <row r="677">
          <cell r="L677" t="str">
            <v/>
          </cell>
        </row>
        <row r="678">
          <cell r="L678" t="str">
            <v/>
          </cell>
        </row>
        <row r="679">
          <cell r="L679" t="str">
            <v/>
          </cell>
        </row>
        <row r="680">
          <cell r="L680" t="str">
            <v/>
          </cell>
        </row>
        <row r="681">
          <cell r="L681" t="str">
            <v/>
          </cell>
        </row>
        <row r="682">
          <cell r="L682" t="str">
            <v/>
          </cell>
        </row>
        <row r="683">
          <cell r="L683" t="str">
            <v/>
          </cell>
        </row>
        <row r="684">
          <cell r="L684" t="str">
            <v/>
          </cell>
        </row>
        <row r="685">
          <cell r="L685" t="str">
            <v/>
          </cell>
        </row>
        <row r="686">
          <cell r="L686" t="str">
            <v/>
          </cell>
        </row>
        <row r="687">
          <cell r="L687" t="str">
            <v/>
          </cell>
        </row>
        <row r="688">
          <cell r="L688" t="str">
            <v/>
          </cell>
        </row>
        <row r="689">
          <cell r="L689" t="str">
            <v/>
          </cell>
        </row>
        <row r="690">
          <cell r="L690" t="str">
            <v/>
          </cell>
        </row>
        <row r="691">
          <cell r="L691" t="str">
            <v/>
          </cell>
        </row>
        <row r="692">
          <cell r="L692" t="str">
            <v/>
          </cell>
        </row>
        <row r="693">
          <cell r="L693" t="str">
            <v/>
          </cell>
        </row>
        <row r="694">
          <cell r="L694" t="str">
            <v/>
          </cell>
        </row>
        <row r="695">
          <cell r="L695" t="str">
            <v/>
          </cell>
        </row>
        <row r="696">
          <cell r="L696" t="str">
            <v/>
          </cell>
        </row>
        <row r="697">
          <cell r="L697" t="str">
            <v/>
          </cell>
        </row>
        <row r="698">
          <cell r="L698" t="str">
            <v/>
          </cell>
        </row>
        <row r="699">
          <cell r="L699" t="str">
            <v/>
          </cell>
        </row>
        <row r="700">
          <cell r="L700" t="str">
            <v/>
          </cell>
        </row>
        <row r="701">
          <cell r="L701" t="str">
            <v/>
          </cell>
        </row>
        <row r="702">
          <cell r="L702" t="str">
            <v/>
          </cell>
        </row>
        <row r="703">
          <cell r="L703" t="str">
            <v/>
          </cell>
        </row>
        <row r="704">
          <cell r="L704" t="str">
            <v/>
          </cell>
        </row>
        <row r="705">
          <cell r="L705" t="str">
            <v/>
          </cell>
        </row>
        <row r="706">
          <cell r="L706" t="str">
            <v/>
          </cell>
        </row>
        <row r="707">
          <cell r="L707" t="str">
            <v/>
          </cell>
        </row>
        <row r="708">
          <cell r="L708" t="str">
            <v/>
          </cell>
        </row>
        <row r="709">
          <cell r="L709" t="str">
            <v/>
          </cell>
        </row>
        <row r="710">
          <cell r="L710" t="str">
            <v/>
          </cell>
        </row>
        <row r="711">
          <cell r="L711" t="str">
            <v/>
          </cell>
        </row>
        <row r="712">
          <cell r="L712" t="str">
            <v/>
          </cell>
        </row>
        <row r="713">
          <cell r="L713" t="str">
            <v/>
          </cell>
        </row>
        <row r="714">
          <cell r="L714" t="str">
            <v/>
          </cell>
        </row>
        <row r="715">
          <cell r="L715" t="str">
            <v/>
          </cell>
        </row>
        <row r="716">
          <cell r="L716" t="str">
            <v/>
          </cell>
        </row>
        <row r="717">
          <cell r="L717" t="str">
            <v/>
          </cell>
        </row>
        <row r="718">
          <cell r="L718" t="str">
            <v/>
          </cell>
        </row>
        <row r="719">
          <cell r="L719" t="str">
            <v/>
          </cell>
        </row>
        <row r="720">
          <cell r="L720" t="str">
            <v/>
          </cell>
        </row>
        <row r="721">
          <cell r="L721" t="str">
            <v/>
          </cell>
        </row>
        <row r="722">
          <cell r="L722" t="str">
            <v/>
          </cell>
        </row>
        <row r="723">
          <cell r="L723" t="str">
            <v/>
          </cell>
        </row>
        <row r="724">
          <cell r="L724" t="str">
            <v/>
          </cell>
        </row>
        <row r="725">
          <cell r="L725" t="str">
            <v/>
          </cell>
        </row>
        <row r="726">
          <cell r="L726" t="str">
            <v/>
          </cell>
        </row>
        <row r="727">
          <cell r="L727" t="str">
            <v/>
          </cell>
        </row>
        <row r="728">
          <cell r="L728" t="str">
            <v/>
          </cell>
        </row>
        <row r="729">
          <cell r="L729" t="str">
            <v/>
          </cell>
        </row>
        <row r="730">
          <cell r="L730" t="str">
            <v/>
          </cell>
        </row>
        <row r="731">
          <cell r="L731" t="str">
            <v/>
          </cell>
        </row>
        <row r="732">
          <cell r="L732" t="str">
            <v/>
          </cell>
        </row>
        <row r="733">
          <cell r="L733" t="str">
            <v/>
          </cell>
        </row>
        <row r="734">
          <cell r="L734" t="str">
            <v/>
          </cell>
        </row>
        <row r="735">
          <cell r="L735" t="str">
            <v/>
          </cell>
        </row>
        <row r="736">
          <cell r="L736" t="str">
            <v/>
          </cell>
        </row>
        <row r="737">
          <cell r="L737" t="str">
            <v/>
          </cell>
        </row>
        <row r="738">
          <cell r="L738" t="str">
            <v/>
          </cell>
        </row>
        <row r="739">
          <cell r="L739" t="str">
            <v/>
          </cell>
        </row>
        <row r="740">
          <cell r="L740" t="str">
            <v/>
          </cell>
        </row>
        <row r="741">
          <cell r="L741" t="str">
            <v/>
          </cell>
        </row>
        <row r="742">
          <cell r="L742" t="str">
            <v/>
          </cell>
        </row>
        <row r="743">
          <cell r="L743" t="str">
            <v/>
          </cell>
        </row>
        <row r="744">
          <cell r="L744" t="str">
            <v/>
          </cell>
        </row>
        <row r="745">
          <cell r="L745" t="str">
            <v/>
          </cell>
        </row>
        <row r="746">
          <cell r="L746" t="str">
            <v/>
          </cell>
        </row>
        <row r="747">
          <cell r="L747" t="str">
            <v/>
          </cell>
        </row>
        <row r="748">
          <cell r="L748" t="str">
            <v/>
          </cell>
        </row>
        <row r="749">
          <cell r="L749" t="str">
            <v/>
          </cell>
        </row>
        <row r="750">
          <cell r="L750" t="str">
            <v/>
          </cell>
        </row>
        <row r="751">
          <cell r="L751" t="str">
            <v/>
          </cell>
        </row>
        <row r="752">
          <cell r="L752" t="str">
            <v/>
          </cell>
        </row>
        <row r="753">
          <cell r="L753" t="str">
            <v/>
          </cell>
        </row>
        <row r="754">
          <cell r="L754" t="str">
            <v/>
          </cell>
        </row>
        <row r="755">
          <cell r="L755" t="str">
            <v/>
          </cell>
        </row>
        <row r="756">
          <cell r="L756" t="str">
            <v/>
          </cell>
        </row>
        <row r="757">
          <cell r="L757" t="str">
            <v/>
          </cell>
        </row>
        <row r="758">
          <cell r="L758" t="str">
            <v/>
          </cell>
        </row>
        <row r="759">
          <cell r="L759" t="str">
            <v/>
          </cell>
        </row>
        <row r="760">
          <cell r="L760" t="str">
            <v/>
          </cell>
        </row>
        <row r="761">
          <cell r="L761" t="str">
            <v/>
          </cell>
        </row>
        <row r="762">
          <cell r="L762" t="str">
            <v/>
          </cell>
        </row>
        <row r="763">
          <cell r="L763" t="str">
            <v/>
          </cell>
        </row>
        <row r="764">
          <cell r="L764" t="str">
            <v/>
          </cell>
        </row>
        <row r="765">
          <cell r="L765" t="str">
            <v/>
          </cell>
        </row>
        <row r="766">
          <cell r="L766" t="str">
            <v/>
          </cell>
        </row>
        <row r="767">
          <cell r="L767" t="str">
            <v/>
          </cell>
        </row>
        <row r="768">
          <cell r="L768" t="str">
            <v/>
          </cell>
        </row>
        <row r="769">
          <cell r="L769" t="str">
            <v/>
          </cell>
        </row>
        <row r="770">
          <cell r="L770" t="str">
            <v/>
          </cell>
        </row>
        <row r="771">
          <cell r="L771" t="str">
            <v/>
          </cell>
        </row>
        <row r="772">
          <cell r="L772" t="str">
            <v/>
          </cell>
        </row>
        <row r="773">
          <cell r="L773" t="str">
            <v/>
          </cell>
        </row>
        <row r="774">
          <cell r="L774" t="str">
            <v/>
          </cell>
        </row>
        <row r="775">
          <cell r="L775" t="str">
            <v/>
          </cell>
        </row>
        <row r="776">
          <cell r="L776" t="str">
            <v/>
          </cell>
        </row>
        <row r="777">
          <cell r="L777" t="str">
            <v/>
          </cell>
        </row>
        <row r="778">
          <cell r="L778" t="str">
            <v/>
          </cell>
        </row>
        <row r="779">
          <cell r="L779" t="str">
            <v/>
          </cell>
        </row>
        <row r="780">
          <cell r="L780" t="str">
            <v/>
          </cell>
        </row>
        <row r="781">
          <cell r="L781" t="str">
            <v/>
          </cell>
        </row>
        <row r="782">
          <cell r="L782" t="str">
            <v/>
          </cell>
        </row>
        <row r="783">
          <cell r="L783" t="str">
            <v/>
          </cell>
        </row>
        <row r="784">
          <cell r="L784" t="str">
            <v/>
          </cell>
        </row>
        <row r="785">
          <cell r="L785" t="str">
            <v/>
          </cell>
        </row>
        <row r="786">
          <cell r="L786" t="str">
            <v/>
          </cell>
        </row>
        <row r="787">
          <cell r="L787" t="str">
            <v/>
          </cell>
        </row>
        <row r="788">
          <cell r="L788" t="str">
            <v/>
          </cell>
        </row>
        <row r="789">
          <cell r="L789" t="str">
            <v/>
          </cell>
        </row>
        <row r="790">
          <cell r="L790" t="str">
            <v/>
          </cell>
        </row>
        <row r="791">
          <cell r="L791" t="str">
            <v/>
          </cell>
        </row>
        <row r="792">
          <cell r="L792" t="str">
            <v/>
          </cell>
        </row>
        <row r="793">
          <cell r="L793" t="str">
            <v/>
          </cell>
        </row>
        <row r="794">
          <cell r="L794" t="str">
            <v/>
          </cell>
        </row>
        <row r="795">
          <cell r="L795" t="str">
            <v/>
          </cell>
        </row>
        <row r="796">
          <cell r="L796" t="str">
            <v/>
          </cell>
        </row>
        <row r="797">
          <cell r="L797" t="str">
            <v/>
          </cell>
        </row>
        <row r="798">
          <cell r="L798" t="str">
            <v/>
          </cell>
        </row>
        <row r="799">
          <cell r="L799" t="str">
            <v/>
          </cell>
        </row>
        <row r="800">
          <cell r="L800" t="str">
            <v/>
          </cell>
        </row>
        <row r="801">
          <cell r="L801" t="str">
            <v/>
          </cell>
        </row>
        <row r="802">
          <cell r="L802" t="str">
            <v/>
          </cell>
        </row>
        <row r="803">
          <cell r="L803" t="str">
            <v/>
          </cell>
        </row>
        <row r="804">
          <cell r="L804" t="str">
            <v/>
          </cell>
        </row>
        <row r="805">
          <cell r="L805" t="str">
            <v/>
          </cell>
        </row>
        <row r="806">
          <cell r="L806" t="str">
            <v/>
          </cell>
        </row>
        <row r="807">
          <cell r="L807" t="str">
            <v/>
          </cell>
        </row>
        <row r="808">
          <cell r="L808" t="str">
            <v/>
          </cell>
        </row>
        <row r="809">
          <cell r="L809" t="str">
            <v/>
          </cell>
        </row>
        <row r="810">
          <cell r="L810" t="str">
            <v/>
          </cell>
        </row>
        <row r="811">
          <cell r="L811" t="str">
            <v/>
          </cell>
        </row>
        <row r="812">
          <cell r="L812" t="str">
            <v/>
          </cell>
        </row>
        <row r="813">
          <cell r="L813" t="str">
            <v/>
          </cell>
        </row>
        <row r="814">
          <cell r="L814" t="str">
            <v/>
          </cell>
        </row>
        <row r="815">
          <cell r="L815" t="str">
            <v/>
          </cell>
        </row>
        <row r="816">
          <cell r="L816" t="str">
            <v/>
          </cell>
        </row>
        <row r="817">
          <cell r="L817" t="str">
            <v/>
          </cell>
        </row>
        <row r="818">
          <cell r="L818" t="str">
            <v/>
          </cell>
        </row>
        <row r="819">
          <cell r="L819" t="str">
            <v/>
          </cell>
        </row>
        <row r="820">
          <cell r="L820" t="str">
            <v/>
          </cell>
        </row>
        <row r="821">
          <cell r="L821" t="str">
            <v/>
          </cell>
        </row>
        <row r="822">
          <cell r="L822" t="str">
            <v/>
          </cell>
        </row>
        <row r="823">
          <cell r="L823" t="str">
            <v/>
          </cell>
        </row>
        <row r="824">
          <cell r="L824" t="str">
            <v/>
          </cell>
        </row>
        <row r="825">
          <cell r="L825" t="str">
            <v/>
          </cell>
        </row>
        <row r="826">
          <cell r="L826" t="str">
            <v/>
          </cell>
        </row>
        <row r="827">
          <cell r="L827" t="str">
            <v/>
          </cell>
        </row>
        <row r="828">
          <cell r="L828" t="str">
            <v/>
          </cell>
        </row>
        <row r="829">
          <cell r="L829" t="str">
            <v/>
          </cell>
        </row>
        <row r="830">
          <cell r="L830" t="str">
            <v/>
          </cell>
        </row>
        <row r="831">
          <cell r="L831" t="str">
            <v/>
          </cell>
        </row>
        <row r="832">
          <cell r="L832" t="str">
            <v/>
          </cell>
        </row>
        <row r="833">
          <cell r="L833" t="str">
            <v/>
          </cell>
        </row>
        <row r="834">
          <cell r="L834" t="str">
            <v/>
          </cell>
        </row>
        <row r="835">
          <cell r="L835" t="str">
            <v/>
          </cell>
        </row>
        <row r="836">
          <cell r="L836" t="str">
            <v/>
          </cell>
        </row>
        <row r="837">
          <cell r="L837" t="str">
            <v/>
          </cell>
        </row>
        <row r="838">
          <cell r="L838" t="str">
            <v/>
          </cell>
        </row>
        <row r="839">
          <cell r="L839" t="str">
            <v/>
          </cell>
        </row>
        <row r="840">
          <cell r="L840" t="str">
            <v/>
          </cell>
        </row>
        <row r="841">
          <cell r="L841" t="str">
            <v/>
          </cell>
        </row>
        <row r="842">
          <cell r="L842" t="str">
            <v/>
          </cell>
        </row>
        <row r="843">
          <cell r="L843" t="str">
            <v/>
          </cell>
        </row>
        <row r="844">
          <cell r="L844" t="str">
            <v/>
          </cell>
        </row>
        <row r="845">
          <cell r="L845" t="str">
            <v/>
          </cell>
        </row>
        <row r="846">
          <cell r="L846" t="str">
            <v/>
          </cell>
        </row>
        <row r="847">
          <cell r="L847" t="str">
            <v/>
          </cell>
        </row>
        <row r="848">
          <cell r="L848" t="str">
            <v/>
          </cell>
        </row>
        <row r="849">
          <cell r="L849" t="str">
            <v/>
          </cell>
        </row>
        <row r="850">
          <cell r="L850" t="str">
            <v/>
          </cell>
        </row>
        <row r="851">
          <cell r="L851" t="str">
            <v/>
          </cell>
        </row>
        <row r="852">
          <cell r="L852" t="str">
            <v/>
          </cell>
        </row>
        <row r="853">
          <cell r="L853" t="str">
            <v/>
          </cell>
        </row>
        <row r="854">
          <cell r="L854" t="str">
            <v/>
          </cell>
        </row>
        <row r="855">
          <cell r="L855" t="str">
            <v/>
          </cell>
        </row>
        <row r="856">
          <cell r="L856" t="str">
            <v/>
          </cell>
        </row>
        <row r="857">
          <cell r="L857" t="str">
            <v/>
          </cell>
        </row>
        <row r="858">
          <cell r="L858" t="str">
            <v/>
          </cell>
        </row>
        <row r="859">
          <cell r="L859" t="str">
            <v/>
          </cell>
        </row>
        <row r="860">
          <cell r="L860" t="str">
            <v/>
          </cell>
        </row>
        <row r="861">
          <cell r="L861" t="str">
            <v/>
          </cell>
        </row>
        <row r="862">
          <cell r="L862" t="str">
            <v/>
          </cell>
        </row>
        <row r="863">
          <cell r="L863" t="str">
            <v/>
          </cell>
        </row>
        <row r="864">
          <cell r="L864" t="str">
            <v/>
          </cell>
        </row>
        <row r="865">
          <cell r="L865" t="str">
            <v/>
          </cell>
        </row>
        <row r="866">
          <cell r="L866" t="str">
            <v/>
          </cell>
        </row>
        <row r="867">
          <cell r="L867" t="str">
            <v/>
          </cell>
        </row>
        <row r="868">
          <cell r="L868" t="str">
            <v/>
          </cell>
        </row>
        <row r="869">
          <cell r="L869" t="str">
            <v/>
          </cell>
        </row>
        <row r="870">
          <cell r="L870" t="str">
            <v/>
          </cell>
        </row>
        <row r="871">
          <cell r="L871" t="str">
            <v/>
          </cell>
        </row>
        <row r="872">
          <cell r="L872" t="str">
            <v/>
          </cell>
        </row>
        <row r="873">
          <cell r="L873" t="str">
            <v/>
          </cell>
        </row>
        <row r="874">
          <cell r="L874" t="str">
            <v/>
          </cell>
        </row>
        <row r="875">
          <cell r="L875" t="str">
            <v/>
          </cell>
        </row>
        <row r="876">
          <cell r="L876" t="str">
            <v/>
          </cell>
        </row>
        <row r="877">
          <cell r="L877" t="str">
            <v/>
          </cell>
        </row>
        <row r="878">
          <cell r="L878" t="str">
            <v/>
          </cell>
        </row>
        <row r="879">
          <cell r="L879" t="str">
            <v/>
          </cell>
        </row>
        <row r="880">
          <cell r="L880" t="str">
            <v/>
          </cell>
        </row>
        <row r="881">
          <cell r="L881" t="str">
            <v/>
          </cell>
        </row>
        <row r="882">
          <cell r="L882" t="str">
            <v/>
          </cell>
        </row>
        <row r="883">
          <cell r="L883" t="str">
            <v/>
          </cell>
        </row>
        <row r="884">
          <cell r="L884" t="str">
            <v/>
          </cell>
        </row>
        <row r="885">
          <cell r="L885" t="str">
            <v/>
          </cell>
        </row>
        <row r="886">
          <cell r="L886" t="str">
            <v/>
          </cell>
        </row>
        <row r="887">
          <cell r="L887" t="str">
            <v/>
          </cell>
        </row>
        <row r="888">
          <cell r="L888" t="str">
            <v/>
          </cell>
        </row>
        <row r="889">
          <cell r="L889" t="str">
            <v/>
          </cell>
        </row>
        <row r="890">
          <cell r="L890" t="str">
            <v/>
          </cell>
        </row>
        <row r="891">
          <cell r="L891" t="str">
            <v/>
          </cell>
        </row>
        <row r="892">
          <cell r="L892" t="str">
            <v/>
          </cell>
        </row>
        <row r="893">
          <cell r="L893" t="str">
            <v/>
          </cell>
        </row>
        <row r="894">
          <cell r="L894" t="str">
            <v/>
          </cell>
        </row>
        <row r="895">
          <cell r="L895" t="str">
            <v/>
          </cell>
        </row>
        <row r="896">
          <cell r="L896" t="str">
            <v/>
          </cell>
        </row>
        <row r="897">
          <cell r="L897" t="str">
            <v/>
          </cell>
        </row>
        <row r="898">
          <cell r="L898" t="str">
            <v/>
          </cell>
        </row>
        <row r="899">
          <cell r="L899" t="str">
            <v/>
          </cell>
        </row>
        <row r="900">
          <cell r="L900" t="str">
            <v/>
          </cell>
        </row>
        <row r="901">
          <cell r="L901" t="str">
            <v/>
          </cell>
        </row>
        <row r="902">
          <cell r="L902" t="str">
            <v/>
          </cell>
        </row>
        <row r="903">
          <cell r="L903" t="str">
            <v/>
          </cell>
        </row>
        <row r="904">
          <cell r="L904" t="str">
            <v/>
          </cell>
        </row>
        <row r="905">
          <cell r="L905" t="str">
            <v/>
          </cell>
        </row>
        <row r="906">
          <cell r="L906" t="str">
            <v/>
          </cell>
        </row>
        <row r="907">
          <cell r="L907" t="str">
            <v/>
          </cell>
        </row>
        <row r="908">
          <cell r="L908" t="str">
            <v/>
          </cell>
        </row>
        <row r="909">
          <cell r="L909" t="str">
            <v/>
          </cell>
        </row>
        <row r="910">
          <cell r="L910" t="str">
            <v/>
          </cell>
        </row>
        <row r="911">
          <cell r="L911" t="str">
            <v/>
          </cell>
        </row>
        <row r="912">
          <cell r="L912" t="str">
            <v/>
          </cell>
        </row>
        <row r="913">
          <cell r="L913" t="str">
            <v/>
          </cell>
        </row>
        <row r="914">
          <cell r="L914" t="str">
            <v/>
          </cell>
        </row>
        <row r="915">
          <cell r="L915" t="str">
            <v/>
          </cell>
        </row>
        <row r="916">
          <cell r="L916" t="str">
            <v/>
          </cell>
        </row>
        <row r="917">
          <cell r="L917" t="str">
            <v/>
          </cell>
        </row>
        <row r="918">
          <cell r="L918" t="str">
            <v/>
          </cell>
        </row>
        <row r="919">
          <cell r="L919" t="str">
            <v/>
          </cell>
        </row>
        <row r="920">
          <cell r="L920" t="str">
            <v/>
          </cell>
        </row>
        <row r="921">
          <cell r="L921" t="str">
            <v/>
          </cell>
        </row>
        <row r="922">
          <cell r="L922" t="str">
            <v/>
          </cell>
        </row>
        <row r="923">
          <cell r="L923" t="str">
            <v/>
          </cell>
        </row>
        <row r="924">
          <cell r="L924" t="str">
            <v/>
          </cell>
        </row>
        <row r="925">
          <cell r="L925" t="str">
            <v/>
          </cell>
        </row>
        <row r="926">
          <cell r="L926" t="str">
            <v/>
          </cell>
        </row>
        <row r="927">
          <cell r="L927" t="str">
            <v/>
          </cell>
        </row>
        <row r="928">
          <cell r="L928" t="str">
            <v/>
          </cell>
        </row>
        <row r="929">
          <cell r="L929" t="str">
            <v/>
          </cell>
        </row>
        <row r="930">
          <cell r="L930" t="str">
            <v/>
          </cell>
        </row>
        <row r="931">
          <cell r="L931" t="str">
            <v/>
          </cell>
        </row>
        <row r="932">
          <cell r="L932" t="str">
            <v/>
          </cell>
        </row>
        <row r="933">
          <cell r="L933" t="str">
            <v/>
          </cell>
        </row>
        <row r="934">
          <cell r="L934" t="str">
            <v/>
          </cell>
        </row>
        <row r="935">
          <cell r="L935" t="str">
            <v/>
          </cell>
        </row>
        <row r="936">
          <cell r="L936" t="str">
            <v/>
          </cell>
        </row>
        <row r="937">
          <cell r="L937" t="str">
            <v/>
          </cell>
        </row>
        <row r="938">
          <cell r="L938" t="str">
            <v/>
          </cell>
        </row>
        <row r="939">
          <cell r="L939" t="str">
            <v/>
          </cell>
        </row>
        <row r="940">
          <cell r="L940" t="str">
            <v/>
          </cell>
        </row>
        <row r="941">
          <cell r="L941" t="str">
            <v/>
          </cell>
        </row>
        <row r="942">
          <cell r="L942" t="str">
            <v/>
          </cell>
        </row>
        <row r="943">
          <cell r="L943" t="str">
            <v/>
          </cell>
        </row>
        <row r="944">
          <cell r="L944" t="str">
            <v/>
          </cell>
        </row>
        <row r="945">
          <cell r="L945" t="str">
            <v/>
          </cell>
        </row>
        <row r="946">
          <cell r="L946" t="str">
            <v/>
          </cell>
        </row>
        <row r="947">
          <cell r="L947" t="str">
            <v/>
          </cell>
        </row>
        <row r="948">
          <cell r="L948" t="str">
            <v/>
          </cell>
        </row>
        <row r="949">
          <cell r="L949" t="str">
            <v/>
          </cell>
        </row>
        <row r="950">
          <cell r="L950" t="str">
            <v/>
          </cell>
        </row>
        <row r="951">
          <cell r="L951" t="str">
            <v/>
          </cell>
        </row>
        <row r="952">
          <cell r="L952" t="str">
            <v/>
          </cell>
        </row>
        <row r="953">
          <cell r="L953" t="str">
            <v/>
          </cell>
        </row>
        <row r="954">
          <cell r="L954" t="str">
            <v/>
          </cell>
        </row>
        <row r="955">
          <cell r="L955" t="str">
            <v/>
          </cell>
        </row>
        <row r="956">
          <cell r="L956" t="str">
            <v/>
          </cell>
        </row>
        <row r="957">
          <cell r="L957" t="str">
            <v/>
          </cell>
        </row>
        <row r="958">
          <cell r="L958" t="str">
            <v/>
          </cell>
        </row>
        <row r="959">
          <cell r="L959" t="str">
            <v/>
          </cell>
        </row>
        <row r="960">
          <cell r="L960" t="str">
            <v/>
          </cell>
        </row>
        <row r="961">
          <cell r="L961" t="str">
            <v/>
          </cell>
        </row>
        <row r="962">
          <cell r="L962" t="str">
            <v/>
          </cell>
        </row>
        <row r="963">
          <cell r="L963" t="str">
            <v/>
          </cell>
        </row>
        <row r="964">
          <cell r="L964" t="str">
            <v/>
          </cell>
        </row>
        <row r="965">
          <cell r="L965" t="str">
            <v/>
          </cell>
        </row>
        <row r="966">
          <cell r="L966" t="str">
            <v/>
          </cell>
        </row>
        <row r="967">
          <cell r="L967" t="str">
            <v/>
          </cell>
        </row>
        <row r="968">
          <cell r="L968" t="str">
            <v/>
          </cell>
        </row>
        <row r="969">
          <cell r="L969" t="str">
            <v/>
          </cell>
        </row>
        <row r="970">
          <cell r="L970" t="str">
            <v/>
          </cell>
        </row>
        <row r="971">
          <cell r="L971" t="str">
            <v/>
          </cell>
        </row>
        <row r="972">
          <cell r="L972" t="str">
            <v/>
          </cell>
        </row>
        <row r="973">
          <cell r="L973" t="str">
            <v/>
          </cell>
        </row>
        <row r="974">
          <cell r="L974" t="str">
            <v/>
          </cell>
        </row>
        <row r="975">
          <cell r="L975" t="str">
            <v/>
          </cell>
        </row>
        <row r="976">
          <cell r="L976" t="str">
            <v/>
          </cell>
        </row>
        <row r="977">
          <cell r="L977" t="str">
            <v/>
          </cell>
        </row>
        <row r="978">
          <cell r="L978" t="str">
            <v/>
          </cell>
        </row>
        <row r="979">
          <cell r="L979" t="str">
            <v/>
          </cell>
        </row>
        <row r="980">
          <cell r="L980" t="str">
            <v/>
          </cell>
        </row>
        <row r="981">
          <cell r="L981" t="str">
            <v/>
          </cell>
        </row>
        <row r="982">
          <cell r="L982" t="str">
            <v/>
          </cell>
        </row>
        <row r="983">
          <cell r="L983" t="str">
            <v/>
          </cell>
        </row>
        <row r="984">
          <cell r="L984" t="str">
            <v/>
          </cell>
        </row>
        <row r="985">
          <cell r="L985" t="str">
            <v/>
          </cell>
        </row>
        <row r="986">
          <cell r="L986" t="str">
            <v/>
          </cell>
        </row>
        <row r="987">
          <cell r="L987" t="str">
            <v/>
          </cell>
        </row>
        <row r="988">
          <cell r="L988" t="str">
            <v/>
          </cell>
        </row>
        <row r="989">
          <cell r="L989" t="str">
            <v/>
          </cell>
        </row>
        <row r="990">
          <cell r="L990" t="str">
            <v/>
          </cell>
        </row>
        <row r="991">
          <cell r="L991" t="str">
            <v/>
          </cell>
        </row>
        <row r="992">
          <cell r="L992" t="str">
            <v/>
          </cell>
        </row>
        <row r="993">
          <cell r="L993" t="str">
            <v/>
          </cell>
        </row>
        <row r="994">
          <cell r="L994" t="str">
            <v/>
          </cell>
        </row>
        <row r="995">
          <cell r="L995" t="str">
            <v/>
          </cell>
        </row>
        <row r="996">
          <cell r="L996" t="str">
            <v/>
          </cell>
        </row>
        <row r="997">
          <cell r="L997" t="str">
            <v/>
          </cell>
        </row>
        <row r="998">
          <cell r="L998" t="str">
            <v/>
          </cell>
        </row>
        <row r="999">
          <cell r="L999" t="str">
            <v/>
          </cell>
        </row>
        <row r="1000">
          <cell r="L1000" t="str">
            <v/>
          </cell>
        </row>
        <row r="1001">
          <cell r="L1001" t="str">
            <v/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">
          <cell r="O2" t="str">
            <v>METİN LALE</v>
          </cell>
        </row>
        <row r="3">
          <cell r="O3" t="str">
            <v>ERGİN KARAGÖZ</v>
          </cell>
        </row>
        <row r="4">
          <cell r="O4" t="str">
            <v>HARUN KILPELİT</v>
          </cell>
        </row>
        <row r="5">
          <cell r="O5" t="str">
            <v>MUSTAFA UĞUR</v>
          </cell>
        </row>
        <row r="6">
          <cell r="O6" t="str">
            <v>SATILMIŞ KARACA</v>
          </cell>
        </row>
        <row r="7">
          <cell r="O7" t="str">
            <v>HALİL ÖRK</v>
          </cell>
        </row>
        <row r="8">
          <cell r="O8" t="str">
            <v>ARİF KILIÇ</v>
          </cell>
        </row>
        <row r="9">
          <cell r="O9" t="str">
            <v>EMİN ÇOBAN</v>
          </cell>
        </row>
        <row r="10">
          <cell r="O10" t="str">
            <v>ÖMER ELMACI</v>
          </cell>
        </row>
        <row r="11">
          <cell r="O11" t="str">
            <v>NURETTİN İÇTÜZER</v>
          </cell>
        </row>
        <row r="12">
          <cell r="O12" t="str">
            <v>İSMAİL KOÇAK</v>
          </cell>
        </row>
        <row r="13">
          <cell r="O13" t="str">
            <v>NECMETTİN KATIRCI</v>
          </cell>
        </row>
        <row r="14">
          <cell r="O14" t="str">
            <v>İBRAHİM KARABIYIK</v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2">
          <cell r="D2" t="str">
            <v>8350 / AKTİFEĞİTİM-SEN</v>
          </cell>
          <cell r="I2" t="str">
            <v>Dini Öğretim Okulları</v>
          </cell>
          <cell r="M2" t="str">
            <v>15 Ocak</v>
          </cell>
        </row>
        <row r="3">
          <cell r="D3" t="str">
            <v>4800 / ANADOLUEĞİTİM-SEN</v>
          </cell>
          <cell r="I3" t="str">
            <v>Genel Ortaöğretim Okulları</v>
          </cell>
          <cell r="M3" t="str">
            <v>15 Şubat</v>
          </cell>
        </row>
        <row r="4">
          <cell r="D4" t="str">
            <v>9115 / DEMOKRATİK EĞİTİM-SEN</v>
          </cell>
          <cell r="I4" t="str">
            <v>Hayat Boyu Öğrenme ve Halk Eğitim Merkezleri</v>
          </cell>
          <cell r="M4" t="str">
            <v>15 Mart</v>
          </cell>
        </row>
        <row r="5">
          <cell r="D5" t="str">
            <v>1100 / EĞİTİM-SEN</v>
          </cell>
          <cell r="I5" t="str">
            <v>Mesleki ve Teknik Eğitim Okulları</v>
          </cell>
          <cell r="M5" t="str">
            <v>15 Nisan</v>
          </cell>
        </row>
        <row r="6">
          <cell r="D6" t="str">
            <v>4950 / EĞİTİM-İŞ</v>
          </cell>
          <cell r="I6" t="str">
            <v>Okul Öncesi ve İlköğretim Okulları</v>
          </cell>
          <cell r="M6" t="str">
            <v>15 Mayıs</v>
          </cell>
        </row>
        <row r="7">
          <cell r="D7" t="str">
            <v>3100 / EĞİTİMBİR-SEN</v>
          </cell>
          <cell r="I7" t="str">
            <v>Öğretmenevi ve İlçe Milli Eğitim Müdürlüğü</v>
          </cell>
          <cell r="M7" t="str">
            <v>15 Haziran</v>
          </cell>
        </row>
        <row r="8">
          <cell r="D8" t="str">
            <v>2200 / TÜRKEĞİTİM-SEN</v>
          </cell>
          <cell r="M8" t="str">
            <v>15 Temmuz</v>
          </cell>
        </row>
        <row r="9">
          <cell r="M9" t="str">
            <v>15 Ağustos</v>
          </cell>
        </row>
        <row r="10">
          <cell r="M10" t="str">
            <v>15 Eylül</v>
          </cell>
        </row>
        <row r="11">
          <cell r="M11" t="str">
            <v>15 Ekim</v>
          </cell>
        </row>
        <row r="12">
          <cell r="M12" t="str">
            <v>15 Kasım</v>
          </cell>
        </row>
        <row r="13">
          <cell r="M13" t="str">
            <v>15 Aralık</v>
          </cell>
        </row>
      </sheetData>
      <sheetData sheetId="63">
        <row r="2">
          <cell r="B2" t="str">
            <v>Adalet</v>
          </cell>
        </row>
        <row r="3">
          <cell r="B3" t="str">
            <v>Ahşap Teknolojisi</v>
          </cell>
        </row>
        <row r="4">
          <cell r="B4" t="str">
            <v>Aile ve Tüketici Bilimleri</v>
          </cell>
        </row>
        <row r="5">
          <cell r="B5" t="str">
            <v>Almanca</v>
          </cell>
        </row>
        <row r="6">
          <cell r="B6" t="str">
            <v>Arapça</v>
          </cell>
        </row>
        <row r="7">
          <cell r="B7" t="str">
            <v>Bahçecilik</v>
          </cell>
        </row>
        <row r="8">
          <cell r="B8" t="str">
            <v>Beden Eğitimi</v>
          </cell>
        </row>
        <row r="9">
          <cell r="B9" t="str">
            <v>Bilişim Teknolojileri</v>
          </cell>
        </row>
        <row r="10">
          <cell r="B10" t="str">
            <v>Biyoloji</v>
          </cell>
        </row>
        <row r="11">
          <cell r="B11" t="str">
            <v>Büro Yön. ve Sekreterlik</v>
          </cell>
        </row>
        <row r="12">
          <cell r="B12" t="str">
            <v>Coğrafya</v>
          </cell>
        </row>
        <row r="13">
          <cell r="B13" t="str">
            <v>Çocuk Gelişimi ve Eğitimi</v>
          </cell>
        </row>
        <row r="14">
          <cell r="B14" t="str">
            <v>Denizcilik/Gemi Makineleri</v>
          </cell>
        </row>
        <row r="15">
          <cell r="B15" t="str">
            <v>Denizcilik/Gemi Yönetimi ve Kaptanlığı</v>
          </cell>
        </row>
        <row r="16">
          <cell r="B16" t="str">
            <v>Denizcilik/Gemi Yönetimi ve Kaptanlığı</v>
          </cell>
        </row>
        <row r="17">
          <cell r="B17" t="str">
            <v>Denizcilik/Su Ürünleri</v>
          </cell>
        </row>
        <row r="18">
          <cell r="B18" t="str">
            <v>Din Kült. ve Ahl.Bil.</v>
          </cell>
        </row>
        <row r="19">
          <cell r="B19" t="str">
            <v>El San.Tek./El Sanatları</v>
          </cell>
        </row>
        <row r="20">
          <cell r="B20" t="str">
            <v>El San.Tek./Nakış</v>
          </cell>
        </row>
        <row r="21">
          <cell r="B21" t="str">
            <v>Elektrik-Elektronik Tek./Elektrik</v>
          </cell>
        </row>
        <row r="22">
          <cell r="B22" t="str">
            <v>Elektrik-Elektronik Tek./Elektronik</v>
          </cell>
        </row>
        <row r="23">
          <cell r="B23" t="str">
            <v>Endüstriyel Otomasyon Teknolojileri</v>
          </cell>
        </row>
        <row r="24">
          <cell r="B24" t="str">
            <v>Felsefe</v>
          </cell>
        </row>
        <row r="25">
          <cell r="B25" t="str">
            <v>Fen Bilimleri/Fen ve Teknoloji</v>
          </cell>
        </row>
        <row r="26">
          <cell r="B26" t="str">
            <v>Fen ve Teknoloji</v>
          </cell>
        </row>
        <row r="27">
          <cell r="B27" t="str">
            <v>Fizik</v>
          </cell>
        </row>
        <row r="28">
          <cell r="B28" t="str">
            <v>Fransızca</v>
          </cell>
        </row>
        <row r="29">
          <cell r="B29" t="str">
            <v>Gazetecilik</v>
          </cell>
        </row>
        <row r="30">
          <cell r="B30" t="str">
            <v>Gemi Yapımı/Çelik Gemi Yapımı</v>
          </cell>
        </row>
        <row r="31">
          <cell r="B31" t="str">
            <v>Gemi Yapımı/Gemi Tesisatı</v>
          </cell>
        </row>
        <row r="32">
          <cell r="B32" t="str">
            <v>Gemi Yapımı/Tekne ve Yat Yapımı</v>
          </cell>
        </row>
        <row r="33">
          <cell r="B33" t="str">
            <v>Gıda Teknolojisi</v>
          </cell>
        </row>
        <row r="34">
          <cell r="B34" t="str">
            <v>Gıda Teknolojisi</v>
          </cell>
        </row>
        <row r="35">
          <cell r="B35" t="str">
            <v>Giyim Üretim Teknolojisi</v>
          </cell>
        </row>
        <row r="36">
          <cell r="B36" t="str">
            <v>Görme Engelliler Sınıfı Öğretmenliği</v>
          </cell>
        </row>
        <row r="37">
          <cell r="B37" t="str">
            <v>Görsel Sanatlar/Resim</v>
          </cell>
        </row>
        <row r="38">
          <cell r="B38" t="str">
            <v>Grafik ve Fotoğraf/Grafik</v>
          </cell>
        </row>
        <row r="39">
          <cell r="B39" t="str">
            <v>Güzellik ve Saç Bakım Hizmetler</v>
          </cell>
        </row>
        <row r="40">
          <cell r="B40" t="str">
            <v>Halkla İlişkiler ve Organizasyon Hizmetleri</v>
          </cell>
        </row>
        <row r="41">
          <cell r="B41" t="str">
            <v>Hasta ve Yaşlı Hizmetleri</v>
          </cell>
        </row>
        <row r="42">
          <cell r="B42" t="str">
            <v>İ.H.L. Meslek Dersleri</v>
          </cell>
        </row>
        <row r="43">
          <cell r="B43" t="str">
            <v>İlköğretim Matematik Öğretmenliği</v>
          </cell>
        </row>
        <row r="44">
          <cell r="B44" t="str">
            <v>İngilizce</v>
          </cell>
        </row>
        <row r="45">
          <cell r="B45" t="str">
            <v>İnşaat Tek./Yapı Tasarımı</v>
          </cell>
        </row>
        <row r="46">
          <cell r="B46" t="str">
            <v>İşitme Engelliler Sınıfı Öğretmenliği</v>
          </cell>
        </row>
        <row r="47">
          <cell r="B47" t="str">
            <v>Kimya/Kimya Teknolojisi</v>
          </cell>
        </row>
        <row r="48">
          <cell r="B48" t="str">
            <v>Konaklama ve Seyahat Hizmetleri</v>
          </cell>
        </row>
        <row r="49">
          <cell r="B49" t="str">
            <v>Makine Tek./Makine Model</v>
          </cell>
        </row>
        <row r="50">
          <cell r="B50" t="str">
            <v>Makine Tek./Makine Ressamlığı</v>
          </cell>
        </row>
        <row r="51">
          <cell r="B51" t="str">
            <v>Makine Tek./Makine ve Kalıp</v>
          </cell>
        </row>
        <row r="52">
          <cell r="B52" t="str">
            <v>Matbaa</v>
          </cell>
        </row>
        <row r="53">
          <cell r="B53" t="str">
            <v>Matematik</v>
          </cell>
        </row>
        <row r="54">
          <cell r="B54" t="str">
            <v>Metal Teknolojisi</v>
          </cell>
        </row>
        <row r="55">
          <cell r="B55" t="str">
            <v>Mobilya ve İç Mekan Tasarımı</v>
          </cell>
        </row>
        <row r="56">
          <cell r="B56" t="str">
            <v>Motorlu Araçlar Teknolojisi</v>
          </cell>
        </row>
        <row r="57">
          <cell r="B57" t="str">
            <v>Muhasebe ve Finansman</v>
          </cell>
        </row>
        <row r="58">
          <cell r="B58" t="str">
            <v>Müzik</v>
          </cell>
        </row>
        <row r="59">
          <cell r="B59" t="str">
            <v>Okul Öncesi Öğrt</v>
          </cell>
        </row>
        <row r="60">
          <cell r="B60" t="str">
            <v>Öğretmenlik Meslek Bilgisi Dersleri</v>
          </cell>
        </row>
        <row r="61">
          <cell r="B61" t="str">
            <v>Pazarlama ve Perakende</v>
          </cell>
        </row>
        <row r="62">
          <cell r="B62" t="str">
            <v>Plastik Teknolojisi</v>
          </cell>
        </row>
        <row r="63">
          <cell r="B63" t="str">
            <v>Psikoloji</v>
          </cell>
        </row>
        <row r="64">
          <cell r="B64" t="str">
            <v>Radyo-Televizyon</v>
          </cell>
        </row>
        <row r="65">
          <cell r="B65" t="str">
            <v>Ray.Sis.Tek./Ray.Sis.Elektrik-Elektronik</v>
          </cell>
        </row>
        <row r="66">
          <cell r="B66" t="str">
            <v>Ray.Sis.Tek./Ray.Sis.Makine</v>
          </cell>
        </row>
        <row r="67">
          <cell r="B67" t="str">
            <v>Rehber Öğretmen</v>
          </cell>
        </row>
        <row r="68">
          <cell r="B68" t="str">
            <v>Rusça</v>
          </cell>
        </row>
        <row r="69">
          <cell r="B69" t="str">
            <v>Sağlık Bilgisi</v>
          </cell>
        </row>
        <row r="70">
          <cell r="B70" t="str">
            <v>Sağlık/Acil Sağlık Hizmetleri</v>
          </cell>
        </row>
        <row r="71">
          <cell r="B71" t="str">
            <v>Sağlık/Acil Sağlık Hizmetleri</v>
          </cell>
        </row>
        <row r="72">
          <cell r="B72" t="str">
            <v>Sağlık/Çevre Sağlığı</v>
          </cell>
        </row>
        <row r="73">
          <cell r="B73" t="str">
            <v>Sağlık/Hemşirelik</v>
          </cell>
        </row>
        <row r="74">
          <cell r="B74" t="str">
            <v>Sağlık/Ortopedik Protez-Ortez</v>
          </cell>
        </row>
        <row r="75">
          <cell r="B75" t="str">
            <v>Sağlık/Sağlık Hizmetleri Sekreterliği.</v>
          </cell>
        </row>
        <row r="76">
          <cell r="B76" t="str">
            <v>Sağlık/Tıbbi Laboratuvar</v>
          </cell>
        </row>
        <row r="77">
          <cell r="B77" t="str">
            <v>Sanat Tarihi</v>
          </cell>
        </row>
        <row r="78">
          <cell r="B78" t="str">
            <v>Seramik ve Cam Teknolojisi</v>
          </cell>
        </row>
        <row r="79">
          <cell r="B79" t="str">
            <v>Sınıf Öğretmenliği</v>
          </cell>
        </row>
        <row r="80">
          <cell r="B80" t="str">
            <v>Sosyal Bilgiler</v>
          </cell>
        </row>
        <row r="81">
          <cell r="B81" t="str">
            <v>Tarım Tek./Bahçe Peyzaj</v>
          </cell>
        </row>
        <row r="82">
          <cell r="B82" t="str">
            <v>Tarih</v>
          </cell>
        </row>
        <row r="83">
          <cell r="B83" t="str">
            <v>Teknoloji ve Tasarım</v>
          </cell>
        </row>
        <row r="84">
          <cell r="B84" t="str">
            <v>Tekstil Tek./Tekstil</v>
          </cell>
        </row>
        <row r="85">
          <cell r="B85" t="str">
            <v>Tekstil Tek./Tekstil Dokuma-Örme</v>
          </cell>
        </row>
        <row r="86">
          <cell r="B86" t="str">
            <v>Tekstil Tek./Tekstil Makineleri</v>
          </cell>
        </row>
        <row r="87">
          <cell r="B87" t="str">
            <v>Tekstil Tek./Tekstil Terbiye</v>
          </cell>
        </row>
        <row r="88">
          <cell r="B88" t="str">
            <v>Tekstil Tek/Tekstil İplik</v>
          </cell>
        </row>
        <row r="89">
          <cell r="B89" t="str">
            <v>Tesisat Teknolojisi ve İklimlendirme</v>
          </cell>
        </row>
        <row r="90">
          <cell r="B90" t="str">
            <v>Türk Dili ve Edebiyatı</v>
          </cell>
        </row>
        <row r="91">
          <cell r="B91" t="str">
            <v>Türkçe</v>
          </cell>
        </row>
        <row r="92">
          <cell r="B92" t="str">
            <v>Ulaştırma Hizmetleri</v>
          </cell>
        </row>
        <row r="93">
          <cell r="B93" t="str">
            <v>Yiyecek İçecek  Hizmetleri</v>
          </cell>
        </row>
        <row r="94">
          <cell r="B94" t="str">
            <v>Zihin Engelliler Sınıfı Öğretmenliği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RVBAŞ"/>
      <sheetName val="İŞEGİRİŞBİL"/>
      <sheetName val="OKULPUANTAJ"/>
      <sheetName val="VERİTABANI"/>
      <sheetName val="KOPYA"/>
      <sheetName val="OKULKOD"/>
      <sheetName val="TARİH"/>
      <sheetName val="SİSTEM"/>
      <sheetName val="PERSONEL"/>
      <sheetName val="ÜCRETLİLER"/>
      <sheetName val="PUANTAJLA"/>
      <sheetName val="PUANTAJ"/>
      <sheetName val="BORDRO"/>
      <sheetName val="ASGBORD"/>
      <sheetName val="BORDBANK"/>
      <sheetName val="Bildirge"/>
      <sheetName val="PERSBİLD"/>
      <sheetName val="BANKAYAGÖNDER"/>
      <sheetName val="BORDRAPOR"/>
      <sheetName val="HARCTAL"/>
      <sheetName val="BANKAHESAP"/>
      <sheetName val="BORDROKES"/>
      <sheetName val="NAKİT"/>
      <sheetName val="Sağlık Yardımı Talep Formu"/>
      <sheetName val="RESMİYAZI"/>
      <sheetName val="SGKTAHK"/>
      <sheetName val="FARKRAPOR"/>
      <sheetName val="FARKBANK"/>
      <sheetName val="PERSBİLGİ"/>
      <sheetName val="DÖNERBORDRO"/>
      <sheetName val="DÖNERGELEN"/>
      <sheetName val="DÖNERRAPOR"/>
      <sheetName val="FARKBORDRO"/>
      <sheetName val="HACİZKES"/>
      <sheetName val="HACİZ"/>
      <sheetName val="İCRA"/>
      <sheetName val="HACİZDUR"/>
      <sheetName val="KATSAYI"/>
      <sheetName val="ASGPERS"/>
      <sheetName val="SİGORTA"/>
      <sheetName val="SİGORTAKOLU"/>
      <sheetName val="HACİZLİ"/>
      <sheetName val="İMZA"/>
      <sheetName val="AYBİLD"/>
      <sheetName val="AYBİLDDÖK"/>
      <sheetName val="ASGYILLAR"/>
    </sheetNames>
    <sheetDataSet>
      <sheetData sheetId="0"/>
      <sheetData sheetId="1"/>
      <sheetData sheetId="2"/>
      <sheetData sheetId="3">
        <row r="3">
          <cell r="E3" t="str">
            <v>1. SAYFA / 1 - 40. KAYIT</v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</sheetData>
      <sheetData sheetId="4"/>
      <sheetData sheetId="5">
        <row r="2">
          <cell r="B2" t="str">
            <v>AKŞEMSEDDİN ANADOLU LİSESİ</v>
          </cell>
        </row>
        <row r="3">
          <cell r="B3" t="str">
            <v>AŞAĞI ÖRENSEKİ İLKOKULU</v>
          </cell>
        </row>
        <row r="4">
          <cell r="B4" t="str">
            <v>AŞAĞI ÖRENSEKİ ORTAOKULU</v>
          </cell>
        </row>
        <row r="5">
          <cell r="B5" t="str">
            <v>ATATÜRK İLKOKULU</v>
          </cell>
        </row>
        <row r="6">
          <cell r="B6" t="str">
            <v>ATATÜRK ORTAOKULU</v>
          </cell>
        </row>
        <row r="7">
          <cell r="B7" t="str">
            <v>AZMİMİLLİ İLKOKULU</v>
          </cell>
        </row>
        <row r="8">
          <cell r="B8" t="str">
            <v>AZMİMİLLİ ORTAOKULU</v>
          </cell>
        </row>
        <row r="9">
          <cell r="B9" t="str">
            <v>ÇATKARA AHMET KOZ İLKOKULU</v>
          </cell>
        </row>
        <row r="10">
          <cell r="B10" t="str">
            <v>ÇATKARA AHMET KOZ ORTAOKULU</v>
          </cell>
        </row>
        <row r="11">
          <cell r="B11" t="str">
            <v>EBUSSUUD EFENDİ İLKOKULU</v>
          </cell>
        </row>
        <row r="12">
          <cell r="B12" t="str">
            <v>ERENLER CUMHURİYET YATILI BÖLGE ORTAOKULU</v>
          </cell>
        </row>
        <row r="13">
          <cell r="B13" t="str">
            <v>İL DIŞI</v>
          </cell>
        </row>
        <row r="14">
          <cell r="B14" t="str">
            <v>İSKİLİP İLÇE MİLLİ EĞİTİM MÜDÜRLÜĞÜ</v>
          </cell>
        </row>
        <row r="15">
          <cell r="B15" t="str">
            <v>İSKİLİP ANADOLU İMAM HATİP LİSESİ</v>
          </cell>
        </row>
        <row r="16">
          <cell r="B16" t="str">
            <v>İSKİLİP ANADOLU LİSESİ</v>
          </cell>
        </row>
        <row r="17">
          <cell r="B17" t="str">
            <v>İSKİLİP ANADOLU ÖĞRETMEN LİSESİ</v>
          </cell>
        </row>
        <row r="18">
          <cell r="B18" t="str">
            <v>İSKİLİP ANADOLU SAĞLIK MESLEK LİSESİ</v>
          </cell>
        </row>
        <row r="19">
          <cell r="B19" t="str">
            <v>İSKİLİP ANAOKULU</v>
          </cell>
        </row>
        <row r="20">
          <cell r="B20" t="str">
            <v>İSKİLİP TEKNİK VE ENDÜSTRİ MESLEK LİSESİ</v>
          </cell>
        </row>
        <row r="21">
          <cell r="B21" t="str">
            <v xml:space="preserve">KIZ TEKNİK VE MESLEK LİSESİ </v>
          </cell>
        </row>
        <row r="22">
          <cell r="B22" t="str">
            <v>KURUSARAY İLKOKULU</v>
          </cell>
        </row>
        <row r="23">
          <cell r="B23" t="str">
            <v>KUZKÖY İLKOKULU</v>
          </cell>
        </row>
        <row r="24">
          <cell r="B24" t="str">
            <v>KUZKÖY ORTAOKULU</v>
          </cell>
        </row>
        <row r="25">
          <cell r="B25" t="str">
            <v>MESLEKİ EĞİTİM MERKEZİ</v>
          </cell>
        </row>
        <row r="26">
          <cell r="B26" t="str">
            <v>METİN ALKAN HALK EĞİTİM MERKEZİ (ASO)</v>
          </cell>
        </row>
        <row r="27">
          <cell r="B27" t="str">
            <v>MİSAKI MİLLİ İLKOKULU</v>
          </cell>
        </row>
        <row r="28">
          <cell r="B28" t="str">
            <v>ÖĞRETMEN EVİ VE AKŞAM SANAT OKULU</v>
          </cell>
        </row>
        <row r="29">
          <cell r="B29" t="str">
            <v>PAŞAÇAYIRI FATİH İLKOKULU</v>
          </cell>
        </row>
        <row r="30">
          <cell r="B30" t="str">
            <v>PAŞAÇAYIRI FATİH ORTAOKULU</v>
          </cell>
        </row>
        <row r="31">
          <cell r="B31" t="str">
            <v>SAKARYA İLKOKULU</v>
          </cell>
        </row>
        <row r="32">
          <cell r="B32" t="str">
            <v>SORGUN-KARABURUN OKULLARI</v>
          </cell>
        </row>
        <row r="33">
          <cell r="B33" t="str">
            <v>YAVU AHMET HAMİD ÇAĞIL İLKOKULU</v>
          </cell>
        </row>
        <row r="34">
          <cell r="B34" t="str">
            <v>YAVU AHMET HAMİD ÇAĞIL ORTAOKULU</v>
          </cell>
        </row>
        <row r="35">
          <cell r="B35" t="str">
            <v>YUKARI ÖRENSEKİ İLKOKULU</v>
          </cell>
        </row>
        <row r="36">
          <cell r="B36" t="str">
            <v>YUKARI ÖRENSEKİ ORTAOKULU</v>
          </cell>
        </row>
      </sheetData>
      <sheetData sheetId="6"/>
      <sheetData sheetId="7">
        <row r="3">
          <cell r="X3" t="str">
            <v>Arife ALTAY</v>
          </cell>
        </row>
        <row r="4">
          <cell r="X4" t="str">
            <v>Aslı  ARSLAN</v>
          </cell>
        </row>
        <row r="5">
          <cell r="X5" t="str">
            <v>Ayşe  Şentürk</v>
          </cell>
        </row>
        <row r="6">
          <cell r="X6" t="str">
            <v>Berat Çörekçi</v>
          </cell>
        </row>
        <row r="7">
          <cell r="X7" t="str">
            <v>Berra  SOLAK</v>
          </cell>
        </row>
        <row r="8">
          <cell r="X8" t="str">
            <v>Beyza AKSOY</v>
          </cell>
        </row>
        <row r="9">
          <cell r="X9" t="str">
            <v>Dilek ÖZ</v>
          </cell>
        </row>
        <row r="10">
          <cell r="X10" t="str">
            <v>Ebru  Civan</v>
          </cell>
        </row>
        <row r="11">
          <cell r="X11" t="str">
            <v>Fatma  Ünal KOCA</v>
          </cell>
        </row>
        <row r="12">
          <cell r="X12" t="str">
            <v>Gönül SEVİM</v>
          </cell>
        </row>
        <row r="13">
          <cell r="X13" t="str">
            <v>Gülşen  YILDIZ</v>
          </cell>
        </row>
        <row r="14">
          <cell r="X14" t="str">
            <v>Hafize  KAHRAMAN</v>
          </cell>
        </row>
        <row r="15">
          <cell r="X15" t="str">
            <v>Hatice  Özdemir</v>
          </cell>
        </row>
        <row r="16">
          <cell r="X16" t="str">
            <v>Hatun  Güngör</v>
          </cell>
        </row>
        <row r="17">
          <cell r="X17" t="str">
            <v>Hilal Çal</v>
          </cell>
        </row>
        <row r="18">
          <cell r="X18" t="str">
            <v>Mehtap Karadereli</v>
          </cell>
        </row>
        <row r="19">
          <cell r="X19" t="str">
            <v>Merve Şişli</v>
          </cell>
        </row>
        <row r="20">
          <cell r="X20" t="str">
            <v>Nihan  SİNAN</v>
          </cell>
        </row>
        <row r="21">
          <cell r="X21" t="str">
            <v>Ömer Faruk KATIRCI</v>
          </cell>
        </row>
        <row r="22">
          <cell r="X22" t="str">
            <v>Özlem  GÜL YILMAZ</v>
          </cell>
        </row>
        <row r="23">
          <cell r="X23" t="str">
            <v>Özlem  Karakaya</v>
          </cell>
        </row>
        <row r="24">
          <cell r="X24" t="str">
            <v>Refiye Fazla</v>
          </cell>
        </row>
        <row r="25">
          <cell r="X25" t="str">
            <v>Rumeysa ALIÇ</v>
          </cell>
        </row>
        <row r="26">
          <cell r="X26" t="str">
            <v>Rumeyse SÜLÜK</v>
          </cell>
        </row>
        <row r="27">
          <cell r="X27" t="str">
            <v>Satı CEYLAN</v>
          </cell>
        </row>
        <row r="28">
          <cell r="X28" t="str">
            <v>Sema  GENÇCAN YILDIRIM</v>
          </cell>
        </row>
        <row r="29">
          <cell r="X29" t="str">
            <v>Süleyman Emre KAÇMAZ</v>
          </cell>
        </row>
        <row r="30">
          <cell r="X30" t="str">
            <v>Zehra Ulak</v>
          </cell>
        </row>
        <row r="31">
          <cell r="X31" t="str">
            <v>Zuhal DURAN</v>
          </cell>
        </row>
        <row r="32">
          <cell r="X32" t="str">
            <v>Edip  Topal</v>
          </cell>
        </row>
        <row r="33">
          <cell r="X33" t="str">
            <v>Eda Karakaş</v>
          </cell>
        </row>
        <row r="34">
          <cell r="X34" t="str">
            <v>Hasan  Koyun</v>
          </cell>
        </row>
        <row r="35">
          <cell r="X35" t="str">
            <v/>
          </cell>
        </row>
        <row r="36">
          <cell r="X36" t="str">
            <v/>
          </cell>
        </row>
        <row r="37">
          <cell r="X37" t="str">
            <v/>
          </cell>
        </row>
        <row r="38">
          <cell r="X38" t="str">
            <v/>
          </cell>
        </row>
        <row r="39">
          <cell r="X39" t="str">
            <v/>
          </cell>
        </row>
        <row r="40">
          <cell r="X40" t="str">
            <v/>
          </cell>
        </row>
        <row r="41">
          <cell r="X41" t="str">
            <v/>
          </cell>
        </row>
        <row r="42">
          <cell r="X42" t="str">
            <v/>
          </cell>
        </row>
        <row r="43">
          <cell r="X43" t="str">
            <v/>
          </cell>
        </row>
        <row r="44">
          <cell r="X44" t="str">
            <v/>
          </cell>
        </row>
        <row r="45">
          <cell r="X45" t="str">
            <v/>
          </cell>
        </row>
        <row r="46">
          <cell r="X46" t="str">
            <v/>
          </cell>
        </row>
        <row r="47">
          <cell r="X47" t="str">
            <v/>
          </cell>
        </row>
        <row r="48">
          <cell r="X48" t="str">
            <v/>
          </cell>
        </row>
        <row r="49">
          <cell r="X49" t="str">
            <v/>
          </cell>
        </row>
        <row r="50">
          <cell r="X50" t="str">
            <v/>
          </cell>
        </row>
        <row r="51">
          <cell r="X51" t="str">
            <v/>
          </cell>
        </row>
        <row r="52">
          <cell r="X52" t="str">
            <v/>
          </cell>
        </row>
        <row r="53">
          <cell r="X53" t="str">
            <v/>
          </cell>
        </row>
        <row r="54">
          <cell r="X54" t="str">
            <v/>
          </cell>
        </row>
        <row r="55">
          <cell r="X55" t="str">
            <v/>
          </cell>
        </row>
        <row r="56">
          <cell r="X56" t="str">
            <v/>
          </cell>
        </row>
        <row r="57">
          <cell r="X57" t="str">
            <v/>
          </cell>
        </row>
        <row r="58">
          <cell r="X58" t="str">
            <v/>
          </cell>
        </row>
        <row r="59">
          <cell r="X59" t="str">
            <v/>
          </cell>
        </row>
        <row r="60">
          <cell r="X60" t="str">
            <v/>
          </cell>
        </row>
        <row r="61">
          <cell r="X61" t="str">
            <v/>
          </cell>
        </row>
        <row r="62">
          <cell r="X62" t="str">
            <v/>
          </cell>
        </row>
        <row r="63">
          <cell r="X63" t="str">
            <v/>
          </cell>
        </row>
        <row r="64">
          <cell r="X64" t="str">
            <v/>
          </cell>
        </row>
        <row r="65">
          <cell r="X65" t="str">
            <v/>
          </cell>
        </row>
        <row r="66">
          <cell r="X66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69">
          <cell r="X69" t="str">
            <v/>
          </cell>
        </row>
        <row r="70">
          <cell r="X70" t="str">
            <v/>
          </cell>
        </row>
        <row r="71">
          <cell r="X71" t="str">
            <v/>
          </cell>
        </row>
        <row r="72">
          <cell r="X72" t="str">
            <v/>
          </cell>
        </row>
        <row r="73">
          <cell r="X73" t="str">
            <v/>
          </cell>
        </row>
        <row r="74">
          <cell r="X74" t="str">
            <v/>
          </cell>
        </row>
        <row r="75">
          <cell r="X75" t="str">
            <v/>
          </cell>
        </row>
        <row r="76">
          <cell r="X76" t="str">
            <v/>
          </cell>
        </row>
        <row r="77">
          <cell r="X77" t="str">
            <v/>
          </cell>
        </row>
        <row r="78">
          <cell r="X78" t="str">
            <v/>
          </cell>
        </row>
        <row r="79">
          <cell r="X79" t="str">
            <v/>
          </cell>
        </row>
        <row r="80">
          <cell r="X80" t="str">
            <v/>
          </cell>
        </row>
        <row r="81">
          <cell r="X81" t="str">
            <v/>
          </cell>
        </row>
        <row r="82">
          <cell r="X82" t="str">
            <v/>
          </cell>
        </row>
        <row r="83">
          <cell r="X83" t="str">
            <v/>
          </cell>
        </row>
        <row r="84">
          <cell r="X84" t="str">
            <v/>
          </cell>
        </row>
        <row r="85">
          <cell r="X85" t="str">
            <v/>
          </cell>
        </row>
        <row r="86">
          <cell r="X86" t="str">
            <v/>
          </cell>
        </row>
        <row r="87">
          <cell r="X87" t="str">
            <v/>
          </cell>
        </row>
        <row r="88">
          <cell r="X88" t="str">
            <v/>
          </cell>
        </row>
        <row r="89">
          <cell r="X89" t="str">
            <v/>
          </cell>
        </row>
        <row r="90">
          <cell r="X90" t="str">
            <v/>
          </cell>
        </row>
        <row r="91">
          <cell r="X91" t="str">
            <v/>
          </cell>
        </row>
        <row r="92">
          <cell r="X92" t="str">
            <v/>
          </cell>
        </row>
        <row r="93">
          <cell r="X93" t="str">
            <v/>
          </cell>
        </row>
        <row r="94">
          <cell r="X94" t="str">
            <v/>
          </cell>
        </row>
        <row r="95">
          <cell r="X95" t="str">
            <v/>
          </cell>
        </row>
        <row r="96">
          <cell r="X96" t="str">
            <v/>
          </cell>
        </row>
        <row r="97">
          <cell r="X97" t="str">
            <v/>
          </cell>
        </row>
        <row r="98">
          <cell r="X98" t="str">
            <v/>
          </cell>
        </row>
        <row r="99">
          <cell r="X99" t="str">
            <v/>
          </cell>
        </row>
        <row r="100">
          <cell r="X100" t="str">
            <v/>
          </cell>
        </row>
        <row r="101">
          <cell r="X101" t="str">
            <v/>
          </cell>
        </row>
        <row r="102">
          <cell r="X102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S3" t="str">
            <v>Ziraat Bankası</v>
          </cell>
        </row>
        <row r="4">
          <cell r="S4" t="str">
            <v>İş Bankası</v>
          </cell>
        </row>
        <row r="5">
          <cell r="S5" t="str">
            <v>Halk Bankası</v>
          </cell>
        </row>
        <row r="6">
          <cell r="S6" t="str">
            <v>Vakıfbankası</v>
          </cell>
        </row>
        <row r="7">
          <cell r="S7" t="str">
            <v>Yapı Kredi Bankası</v>
          </cell>
        </row>
        <row r="8">
          <cell r="S8" t="str">
            <v>Akbank</v>
          </cell>
        </row>
        <row r="9">
          <cell r="S9" t="str">
            <v>Garanti Bankası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7"/>
  <dimension ref="A1:AM402"/>
  <sheetViews>
    <sheetView tabSelected="1" view="pageBreakPreview" zoomScale="85" zoomScaleNormal="85" zoomScaleSheetLayoutView="85" workbookViewId="0">
      <pane xSplit="4" ySplit="10" topLeftCell="E11" activePane="bottomRight" state="frozen"/>
      <selection pane="topRight" activeCell="D1" sqref="D1"/>
      <selection pane="bottomLeft" activeCell="A3" sqref="A3"/>
      <selection pane="bottomRight" activeCell="E9" sqref="E9:G9"/>
    </sheetView>
  </sheetViews>
  <sheetFormatPr defaultRowHeight="30" customHeight="1" x14ac:dyDescent="0.2"/>
  <cols>
    <col min="1" max="1" width="15" style="1" hidden="1" customWidth="1"/>
    <col min="2" max="2" width="23.5703125" style="2" customWidth="1"/>
    <col min="3" max="3" width="17.7109375" style="2" customWidth="1"/>
    <col min="4" max="4" width="15.42578125" style="3" customWidth="1"/>
    <col min="5" max="5" width="14.28515625" style="3" customWidth="1"/>
    <col min="6" max="6" width="13.7109375" style="3" customWidth="1"/>
    <col min="7" max="7" width="25.42578125" style="2" customWidth="1"/>
    <col min="8" max="38" width="5.42578125" style="2" customWidth="1"/>
    <col min="39" max="39" width="9.5703125" style="2" customWidth="1"/>
    <col min="40" max="16384" width="9.140625" style="1"/>
  </cols>
  <sheetData>
    <row r="1" spans="1:39" ht="30" hidden="1" customHeight="1" x14ac:dyDescent="0.2">
      <c r="H1" s="4">
        <f>C8</f>
        <v>42050</v>
      </c>
      <c r="I1" s="4">
        <f t="shared" ref="I1:AL1" si="0">H1+1</f>
        <v>42051</v>
      </c>
      <c r="J1" s="4">
        <f t="shared" si="0"/>
        <v>42052</v>
      </c>
      <c r="K1" s="4">
        <f t="shared" si="0"/>
        <v>42053</v>
      </c>
      <c r="L1" s="4">
        <f t="shared" si="0"/>
        <v>42054</v>
      </c>
      <c r="M1" s="4">
        <f t="shared" si="0"/>
        <v>42055</v>
      </c>
      <c r="N1" s="4">
        <f t="shared" si="0"/>
        <v>42056</v>
      </c>
      <c r="O1" s="4">
        <f t="shared" si="0"/>
        <v>42057</v>
      </c>
      <c r="P1" s="4">
        <f t="shared" si="0"/>
        <v>42058</v>
      </c>
      <c r="Q1" s="4">
        <f t="shared" si="0"/>
        <v>42059</v>
      </c>
      <c r="R1" s="4">
        <f t="shared" si="0"/>
        <v>42060</v>
      </c>
      <c r="S1" s="4">
        <f t="shared" si="0"/>
        <v>42061</v>
      </c>
      <c r="T1" s="4">
        <f t="shared" si="0"/>
        <v>42062</v>
      </c>
      <c r="U1" s="4">
        <f t="shared" si="0"/>
        <v>42063</v>
      </c>
      <c r="V1" s="4">
        <f t="shared" si="0"/>
        <v>42064</v>
      </c>
      <c r="W1" s="4">
        <f t="shared" si="0"/>
        <v>42065</v>
      </c>
      <c r="X1" s="4">
        <f t="shared" si="0"/>
        <v>42066</v>
      </c>
      <c r="Y1" s="4">
        <f t="shared" si="0"/>
        <v>42067</v>
      </c>
      <c r="Z1" s="4">
        <f t="shared" si="0"/>
        <v>42068</v>
      </c>
      <c r="AA1" s="4">
        <f t="shared" si="0"/>
        <v>42069</v>
      </c>
      <c r="AB1" s="4">
        <f t="shared" si="0"/>
        <v>42070</v>
      </c>
      <c r="AC1" s="4">
        <f t="shared" si="0"/>
        <v>42071</v>
      </c>
      <c r="AD1" s="4">
        <f t="shared" si="0"/>
        <v>42072</v>
      </c>
      <c r="AE1" s="4">
        <f t="shared" si="0"/>
        <v>42073</v>
      </c>
      <c r="AF1" s="4">
        <f t="shared" si="0"/>
        <v>42074</v>
      </c>
      <c r="AG1" s="4">
        <f t="shared" si="0"/>
        <v>42075</v>
      </c>
      <c r="AH1" s="4">
        <f t="shared" si="0"/>
        <v>42076</v>
      </c>
      <c r="AI1" s="4">
        <f t="shared" si="0"/>
        <v>42077</v>
      </c>
      <c r="AJ1" s="4">
        <f t="shared" si="0"/>
        <v>42078</v>
      </c>
      <c r="AK1" s="4">
        <f t="shared" si="0"/>
        <v>42079</v>
      </c>
      <c r="AL1" s="4">
        <f t="shared" si="0"/>
        <v>42080</v>
      </c>
    </row>
    <row r="2" spans="1:39" ht="30" hidden="1" customHeight="1" x14ac:dyDescent="0.2">
      <c r="H2" s="5">
        <f>DAY(H1)</f>
        <v>15</v>
      </c>
      <c r="I2" s="5">
        <f t="shared" ref="I2:AL2" si="1">DAY(I1)</f>
        <v>16</v>
      </c>
      <c r="J2" s="5">
        <f t="shared" si="1"/>
        <v>17</v>
      </c>
      <c r="K2" s="5">
        <f t="shared" si="1"/>
        <v>18</v>
      </c>
      <c r="L2" s="5">
        <f t="shared" si="1"/>
        <v>19</v>
      </c>
      <c r="M2" s="5">
        <f t="shared" si="1"/>
        <v>20</v>
      </c>
      <c r="N2" s="5">
        <f t="shared" si="1"/>
        <v>21</v>
      </c>
      <c r="O2" s="5">
        <f t="shared" si="1"/>
        <v>22</v>
      </c>
      <c r="P2" s="5">
        <f t="shared" si="1"/>
        <v>23</v>
      </c>
      <c r="Q2" s="5">
        <f t="shared" si="1"/>
        <v>24</v>
      </c>
      <c r="R2" s="5">
        <f t="shared" si="1"/>
        <v>25</v>
      </c>
      <c r="S2" s="5">
        <f t="shared" si="1"/>
        <v>26</v>
      </c>
      <c r="T2" s="5">
        <f t="shared" si="1"/>
        <v>27</v>
      </c>
      <c r="U2" s="5">
        <f t="shared" si="1"/>
        <v>28</v>
      </c>
      <c r="V2" s="5">
        <f t="shared" si="1"/>
        <v>1</v>
      </c>
      <c r="W2" s="5">
        <f t="shared" si="1"/>
        <v>2</v>
      </c>
      <c r="X2" s="5">
        <f t="shared" si="1"/>
        <v>3</v>
      </c>
      <c r="Y2" s="5">
        <f t="shared" si="1"/>
        <v>4</v>
      </c>
      <c r="Z2" s="5">
        <f t="shared" si="1"/>
        <v>5</v>
      </c>
      <c r="AA2" s="5">
        <f t="shared" si="1"/>
        <v>6</v>
      </c>
      <c r="AB2" s="5">
        <f t="shared" si="1"/>
        <v>7</v>
      </c>
      <c r="AC2" s="5">
        <f t="shared" si="1"/>
        <v>8</v>
      </c>
      <c r="AD2" s="5">
        <f t="shared" si="1"/>
        <v>9</v>
      </c>
      <c r="AE2" s="5">
        <f t="shared" si="1"/>
        <v>10</v>
      </c>
      <c r="AF2" s="5">
        <f t="shared" si="1"/>
        <v>11</v>
      </c>
      <c r="AG2" s="5">
        <f t="shared" si="1"/>
        <v>12</v>
      </c>
      <c r="AH2" s="5">
        <f t="shared" si="1"/>
        <v>13</v>
      </c>
      <c r="AI2" s="5">
        <f t="shared" si="1"/>
        <v>14</v>
      </c>
      <c r="AJ2" s="5">
        <f t="shared" si="1"/>
        <v>15</v>
      </c>
      <c r="AK2" s="5">
        <f t="shared" si="1"/>
        <v>16</v>
      </c>
      <c r="AL2" s="5">
        <f t="shared" si="1"/>
        <v>17</v>
      </c>
    </row>
    <row r="3" spans="1:39" ht="30" hidden="1" customHeight="1" x14ac:dyDescent="0.2">
      <c r="B3" s="9"/>
      <c r="C3" s="89"/>
      <c r="D3" s="89"/>
      <c r="E3" s="2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9" ht="30" hidden="1" customHeight="1" x14ac:dyDescent="0.2"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9" s="22" customFormat="1" ht="30" customHeight="1" x14ac:dyDescent="0.2">
      <c r="B5" s="68" t="s">
        <v>0</v>
      </c>
      <c r="C5" s="23" t="s">
        <v>22</v>
      </c>
      <c r="D5" s="24"/>
      <c r="E5" s="25"/>
      <c r="F5" s="25"/>
      <c r="G5" s="2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6"/>
    </row>
    <row r="6" spans="1:39" s="22" customFormat="1" ht="30" customHeight="1" x14ac:dyDescent="0.2">
      <c r="B6" s="68" t="s">
        <v>1</v>
      </c>
      <c r="C6" s="90"/>
      <c r="D6" s="91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22" customFormat="1" ht="36" customHeight="1" x14ac:dyDescent="0.2">
      <c r="B7" s="69"/>
      <c r="C7" s="6" t="s">
        <v>2</v>
      </c>
      <c r="D7" s="6" t="s">
        <v>3</v>
      </c>
      <c r="E7" s="25"/>
      <c r="F7" s="25"/>
      <c r="G7" s="26"/>
      <c r="H7" s="27" t="s">
        <v>55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2" customFormat="1" ht="30" customHeight="1" x14ac:dyDescent="0.2">
      <c r="B8" s="70" t="s">
        <v>4</v>
      </c>
      <c r="C8" s="28">
        <v>42050</v>
      </c>
      <c r="D8" s="28">
        <v>42077</v>
      </c>
      <c r="E8" s="25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22" customFormat="1" ht="67.5" customHeight="1" x14ac:dyDescent="0.2">
      <c r="B9" s="7"/>
      <c r="C9" s="8" t="s">
        <v>5</v>
      </c>
      <c r="D9" s="71"/>
      <c r="E9" s="92" t="s">
        <v>23</v>
      </c>
      <c r="F9" s="93"/>
      <c r="G9" s="94"/>
      <c r="H9" s="29">
        <f>H2</f>
        <v>15</v>
      </c>
      <c r="I9" s="30">
        <f t="shared" ref="I9:AI9" si="2">I2</f>
        <v>16</v>
      </c>
      <c r="J9" s="30">
        <f t="shared" si="2"/>
        <v>17</v>
      </c>
      <c r="K9" s="30">
        <f t="shared" si="2"/>
        <v>18</v>
      </c>
      <c r="L9" s="30">
        <f t="shared" si="2"/>
        <v>19</v>
      </c>
      <c r="M9" s="30">
        <f t="shared" si="2"/>
        <v>20</v>
      </c>
      <c r="N9" s="30">
        <f t="shared" si="2"/>
        <v>21</v>
      </c>
      <c r="O9" s="30">
        <f t="shared" si="2"/>
        <v>22</v>
      </c>
      <c r="P9" s="30">
        <f t="shared" si="2"/>
        <v>23</v>
      </c>
      <c r="Q9" s="30">
        <f t="shared" si="2"/>
        <v>24</v>
      </c>
      <c r="R9" s="30">
        <f t="shared" si="2"/>
        <v>25</v>
      </c>
      <c r="S9" s="30">
        <f t="shared" si="2"/>
        <v>26</v>
      </c>
      <c r="T9" s="30">
        <f t="shared" si="2"/>
        <v>27</v>
      </c>
      <c r="U9" s="30">
        <f t="shared" si="2"/>
        <v>28</v>
      </c>
      <c r="V9" s="30">
        <f t="shared" si="2"/>
        <v>1</v>
      </c>
      <c r="W9" s="30">
        <f t="shared" si="2"/>
        <v>2</v>
      </c>
      <c r="X9" s="30">
        <f t="shared" si="2"/>
        <v>3</v>
      </c>
      <c r="Y9" s="30">
        <f t="shared" si="2"/>
        <v>4</v>
      </c>
      <c r="Z9" s="30">
        <f t="shared" si="2"/>
        <v>5</v>
      </c>
      <c r="AA9" s="30">
        <f t="shared" si="2"/>
        <v>6</v>
      </c>
      <c r="AB9" s="30">
        <f t="shared" si="2"/>
        <v>7</v>
      </c>
      <c r="AC9" s="30">
        <f t="shared" si="2"/>
        <v>8</v>
      </c>
      <c r="AD9" s="30">
        <f t="shared" si="2"/>
        <v>9</v>
      </c>
      <c r="AE9" s="30">
        <f t="shared" si="2"/>
        <v>10</v>
      </c>
      <c r="AF9" s="30">
        <f t="shared" si="2"/>
        <v>11</v>
      </c>
      <c r="AG9" s="30">
        <f t="shared" si="2"/>
        <v>12</v>
      </c>
      <c r="AH9" s="30">
        <f t="shared" si="2"/>
        <v>13</v>
      </c>
      <c r="AI9" s="30">
        <f t="shared" si="2"/>
        <v>14</v>
      </c>
      <c r="AJ9" s="30" t="str">
        <f>IF(AJ2=15,"",AJ2)</f>
        <v/>
      </c>
      <c r="AK9" s="30" t="str">
        <f>IF(AK2=16,"",AK2)</f>
        <v/>
      </c>
      <c r="AL9" s="30" t="str">
        <f>IF(OR(AL2=15,AL2=17),"",AL2)</f>
        <v/>
      </c>
      <c r="AM9" s="31"/>
    </row>
    <row r="10" spans="1:39" s="22" customFormat="1" ht="79.5" customHeight="1" x14ac:dyDescent="0.2">
      <c r="B10" s="72" t="s">
        <v>6</v>
      </c>
      <c r="C10" s="73" t="s">
        <v>7</v>
      </c>
      <c r="D10" s="74" t="s">
        <v>8</v>
      </c>
      <c r="E10" s="52" t="s">
        <v>9</v>
      </c>
      <c r="F10" s="35" t="s">
        <v>10</v>
      </c>
      <c r="G10" s="36" t="s">
        <v>12</v>
      </c>
      <c r="H10" s="32" t="str">
        <f>IF(H9="","",TEXT(H1,"gggg"))</f>
        <v>Pazar</v>
      </c>
      <c r="I10" s="33" t="str">
        <f t="shared" ref="I10:AL10" si="3">IF(I9="","",TEXT(I1,"gggg"))</f>
        <v>Pazartesi</v>
      </c>
      <c r="J10" s="33" t="str">
        <f t="shared" si="3"/>
        <v>Salı</v>
      </c>
      <c r="K10" s="33" t="str">
        <f t="shared" si="3"/>
        <v>Çarşamba</v>
      </c>
      <c r="L10" s="33" t="str">
        <f t="shared" si="3"/>
        <v>Perşembe</v>
      </c>
      <c r="M10" s="33" t="str">
        <f t="shared" si="3"/>
        <v>Cuma</v>
      </c>
      <c r="N10" s="33" t="str">
        <f t="shared" si="3"/>
        <v>Cumartesi</v>
      </c>
      <c r="O10" s="33" t="str">
        <f t="shared" si="3"/>
        <v>Pazar</v>
      </c>
      <c r="P10" s="33" t="str">
        <f t="shared" si="3"/>
        <v>Pazartesi</v>
      </c>
      <c r="Q10" s="33" t="str">
        <f t="shared" si="3"/>
        <v>Salı</v>
      </c>
      <c r="R10" s="33" t="str">
        <f t="shared" si="3"/>
        <v>Çarşamba</v>
      </c>
      <c r="S10" s="33" t="str">
        <f t="shared" si="3"/>
        <v>Perşembe</v>
      </c>
      <c r="T10" s="33" t="str">
        <f t="shared" si="3"/>
        <v>Cuma</v>
      </c>
      <c r="U10" s="33" t="str">
        <f t="shared" si="3"/>
        <v>Cumartesi</v>
      </c>
      <c r="V10" s="33" t="str">
        <f t="shared" si="3"/>
        <v>Pazar</v>
      </c>
      <c r="W10" s="33" t="str">
        <f t="shared" si="3"/>
        <v>Pazartesi</v>
      </c>
      <c r="X10" s="33" t="str">
        <f t="shared" si="3"/>
        <v>Salı</v>
      </c>
      <c r="Y10" s="33" t="str">
        <f t="shared" si="3"/>
        <v>Çarşamba</v>
      </c>
      <c r="Z10" s="33" t="str">
        <f t="shared" si="3"/>
        <v>Perşembe</v>
      </c>
      <c r="AA10" s="33" t="str">
        <f t="shared" si="3"/>
        <v>Cuma</v>
      </c>
      <c r="AB10" s="33" t="str">
        <f t="shared" si="3"/>
        <v>Cumartesi</v>
      </c>
      <c r="AC10" s="33" t="str">
        <f t="shared" si="3"/>
        <v>Pazar</v>
      </c>
      <c r="AD10" s="33" t="str">
        <f t="shared" si="3"/>
        <v>Pazartesi</v>
      </c>
      <c r="AE10" s="33" t="str">
        <f t="shared" si="3"/>
        <v>Salı</v>
      </c>
      <c r="AF10" s="33" t="str">
        <f t="shared" si="3"/>
        <v>Çarşamba</v>
      </c>
      <c r="AG10" s="33" t="str">
        <f t="shared" si="3"/>
        <v>Perşembe</v>
      </c>
      <c r="AH10" s="33" t="str">
        <f t="shared" si="3"/>
        <v>Cuma</v>
      </c>
      <c r="AI10" s="33" t="str">
        <f t="shared" si="3"/>
        <v>Cumartesi</v>
      </c>
      <c r="AJ10" s="33" t="str">
        <f t="shared" si="3"/>
        <v/>
      </c>
      <c r="AK10" s="33" t="str">
        <f t="shared" si="3"/>
        <v/>
      </c>
      <c r="AL10" s="33" t="str">
        <f t="shared" si="3"/>
        <v/>
      </c>
      <c r="AM10" s="34" t="s">
        <v>11</v>
      </c>
    </row>
    <row r="11" spans="1:39" s="12" customFormat="1" ht="24.95" customHeight="1" x14ac:dyDescent="0.2">
      <c r="A11" s="9">
        <f>$C$6</f>
        <v>0</v>
      </c>
      <c r="B11" s="37"/>
      <c r="C11" s="38"/>
      <c r="D11" s="49"/>
      <c r="E11" s="53"/>
      <c r="F11" s="39"/>
      <c r="G11" s="4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 t="str">
        <f t="shared" ref="AM11:AM40" si="4">IF(B11="","",SUM(H11:AL11))</f>
        <v/>
      </c>
    </row>
    <row r="12" spans="1:39" s="15" customFormat="1" ht="24.95" customHeight="1" x14ac:dyDescent="0.2">
      <c r="A12" s="9">
        <f t="shared" ref="A12:A40" si="5">$C$6</f>
        <v>0</v>
      </c>
      <c r="B12" s="41"/>
      <c r="C12" s="42"/>
      <c r="D12" s="50"/>
      <c r="E12" s="54"/>
      <c r="F12" s="43"/>
      <c r="G12" s="4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4" t="str">
        <f>IF(B12="","",SUM(H12:AL12))</f>
        <v/>
      </c>
    </row>
    <row r="13" spans="1:39" s="15" customFormat="1" ht="24.95" customHeight="1" x14ac:dyDescent="0.2">
      <c r="A13" s="9">
        <f t="shared" si="5"/>
        <v>0</v>
      </c>
      <c r="B13" s="41"/>
      <c r="C13" s="42"/>
      <c r="D13" s="50"/>
      <c r="E13" s="54"/>
      <c r="F13" s="43"/>
      <c r="G13" s="4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4" t="str">
        <f t="shared" si="4"/>
        <v/>
      </c>
    </row>
    <row r="14" spans="1:39" s="15" customFormat="1" ht="24.95" customHeight="1" x14ac:dyDescent="0.2">
      <c r="A14" s="9">
        <f t="shared" si="5"/>
        <v>0</v>
      </c>
      <c r="B14" s="41"/>
      <c r="C14" s="42"/>
      <c r="D14" s="50"/>
      <c r="E14" s="54"/>
      <c r="F14" s="43"/>
      <c r="G14" s="4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4" t="str">
        <f t="shared" si="4"/>
        <v/>
      </c>
    </row>
    <row r="15" spans="1:39" s="15" customFormat="1" ht="24.95" customHeight="1" x14ac:dyDescent="0.2">
      <c r="A15" s="9">
        <f t="shared" si="5"/>
        <v>0</v>
      </c>
      <c r="B15" s="41"/>
      <c r="C15" s="42"/>
      <c r="D15" s="50"/>
      <c r="E15" s="54"/>
      <c r="F15" s="43"/>
      <c r="G15" s="4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4" t="str">
        <f t="shared" si="4"/>
        <v/>
      </c>
    </row>
    <row r="16" spans="1:39" s="15" customFormat="1" ht="24.95" customHeight="1" x14ac:dyDescent="0.2">
      <c r="A16" s="9">
        <f t="shared" si="5"/>
        <v>0</v>
      </c>
      <c r="B16" s="41"/>
      <c r="C16" s="42"/>
      <c r="D16" s="50"/>
      <c r="E16" s="54"/>
      <c r="F16" s="43"/>
      <c r="G16" s="4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4" t="str">
        <f t="shared" si="4"/>
        <v/>
      </c>
    </row>
    <row r="17" spans="1:39" s="15" customFormat="1" ht="24.95" customHeight="1" x14ac:dyDescent="0.2">
      <c r="A17" s="9">
        <f t="shared" si="5"/>
        <v>0</v>
      </c>
      <c r="B17" s="41"/>
      <c r="C17" s="42"/>
      <c r="D17" s="50"/>
      <c r="E17" s="54"/>
      <c r="F17" s="43"/>
      <c r="G17" s="4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4" t="str">
        <f t="shared" si="4"/>
        <v/>
      </c>
    </row>
    <row r="18" spans="1:39" s="15" customFormat="1" ht="24.95" customHeight="1" x14ac:dyDescent="0.2">
      <c r="A18" s="9">
        <f t="shared" si="5"/>
        <v>0</v>
      </c>
      <c r="B18" s="41"/>
      <c r="C18" s="42"/>
      <c r="D18" s="50"/>
      <c r="E18" s="54"/>
      <c r="F18" s="43"/>
      <c r="G18" s="4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4" t="str">
        <f t="shared" si="4"/>
        <v/>
      </c>
    </row>
    <row r="19" spans="1:39" s="15" customFormat="1" ht="24.95" customHeight="1" x14ac:dyDescent="0.2">
      <c r="A19" s="9">
        <f t="shared" si="5"/>
        <v>0</v>
      </c>
      <c r="B19" s="41"/>
      <c r="C19" s="42"/>
      <c r="D19" s="50"/>
      <c r="E19" s="54"/>
      <c r="F19" s="43"/>
      <c r="G19" s="4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4" t="str">
        <f t="shared" si="4"/>
        <v/>
      </c>
    </row>
    <row r="20" spans="1:39" s="15" customFormat="1" ht="24.95" customHeight="1" x14ac:dyDescent="0.2">
      <c r="A20" s="9">
        <f t="shared" si="5"/>
        <v>0</v>
      </c>
      <c r="B20" s="41"/>
      <c r="C20" s="42"/>
      <c r="D20" s="50"/>
      <c r="E20" s="54"/>
      <c r="F20" s="43"/>
      <c r="G20" s="4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4" t="str">
        <f t="shared" si="4"/>
        <v/>
      </c>
    </row>
    <row r="21" spans="1:39" s="15" customFormat="1" ht="24.95" customHeight="1" x14ac:dyDescent="0.2">
      <c r="A21" s="9">
        <f t="shared" si="5"/>
        <v>0</v>
      </c>
      <c r="B21" s="41"/>
      <c r="C21" s="42"/>
      <c r="D21" s="50"/>
      <c r="E21" s="54"/>
      <c r="F21" s="43"/>
      <c r="G21" s="4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 t="str">
        <f t="shared" si="4"/>
        <v/>
      </c>
    </row>
    <row r="22" spans="1:39" s="15" customFormat="1" ht="24.95" customHeight="1" x14ac:dyDescent="0.2">
      <c r="A22" s="9">
        <f t="shared" si="5"/>
        <v>0</v>
      </c>
      <c r="B22" s="41"/>
      <c r="C22" s="42"/>
      <c r="D22" s="50"/>
      <c r="E22" s="54"/>
      <c r="F22" s="43"/>
      <c r="G22" s="4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4" t="str">
        <f t="shared" si="4"/>
        <v/>
      </c>
    </row>
    <row r="23" spans="1:39" s="15" customFormat="1" ht="24.95" customHeight="1" x14ac:dyDescent="0.2">
      <c r="A23" s="9">
        <f t="shared" si="5"/>
        <v>0</v>
      </c>
      <c r="B23" s="41"/>
      <c r="C23" s="42"/>
      <c r="D23" s="50"/>
      <c r="E23" s="54"/>
      <c r="F23" s="43"/>
      <c r="G23" s="4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 t="str">
        <f t="shared" si="4"/>
        <v/>
      </c>
    </row>
    <row r="24" spans="1:39" s="15" customFormat="1" ht="24.95" customHeight="1" x14ac:dyDescent="0.2">
      <c r="A24" s="9">
        <f t="shared" si="5"/>
        <v>0</v>
      </c>
      <c r="B24" s="41"/>
      <c r="C24" s="42"/>
      <c r="D24" s="50"/>
      <c r="E24" s="54"/>
      <c r="F24" s="43"/>
      <c r="G24" s="4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4" t="str">
        <f t="shared" si="4"/>
        <v/>
      </c>
    </row>
    <row r="25" spans="1:39" s="15" customFormat="1" ht="24.95" customHeight="1" x14ac:dyDescent="0.2">
      <c r="A25" s="9">
        <f t="shared" si="5"/>
        <v>0</v>
      </c>
      <c r="B25" s="41"/>
      <c r="C25" s="42"/>
      <c r="D25" s="50"/>
      <c r="E25" s="54"/>
      <c r="F25" s="43"/>
      <c r="G25" s="4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4" t="str">
        <f t="shared" si="4"/>
        <v/>
      </c>
    </row>
    <row r="26" spans="1:39" s="15" customFormat="1" ht="24.95" customHeight="1" x14ac:dyDescent="0.2">
      <c r="A26" s="9">
        <f t="shared" si="5"/>
        <v>0</v>
      </c>
      <c r="B26" s="41"/>
      <c r="C26" s="42"/>
      <c r="D26" s="50"/>
      <c r="E26" s="54"/>
      <c r="F26" s="43"/>
      <c r="G26" s="4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4" t="str">
        <f t="shared" si="4"/>
        <v/>
      </c>
    </row>
    <row r="27" spans="1:39" s="15" customFormat="1" ht="24.95" customHeight="1" x14ac:dyDescent="0.2">
      <c r="A27" s="9">
        <f t="shared" si="5"/>
        <v>0</v>
      </c>
      <c r="B27" s="41"/>
      <c r="C27" s="42"/>
      <c r="D27" s="50"/>
      <c r="E27" s="54"/>
      <c r="F27" s="43"/>
      <c r="G27" s="4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4" t="str">
        <f t="shared" si="4"/>
        <v/>
      </c>
    </row>
    <row r="28" spans="1:39" s="15" customFormat="1" ht="24.95" customHeight="1" x14ac:dyDescent="0.2">
      <c r="A28" s="9">
        <f t="shared" si="5"/>
        <v>0</v>
      </c>
      <c r="B28" s="41"/>
      <c r="C28" s="42"/>
      <c r="D28" s="50"/>
      <c r="E28" s="54"/>
      <c r="F28" s="43"/>
      <c r="G28" s="4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4" t="str">
        <f t="shared" si="4"/>
        <v/>
      </c>
    </row>
    <row r="29" spans="1:39" s="15" customFormat="1" ht="24.95" customHeight="1" x14ac:dyDescent="0.2">
      <c r="A29" s="9">
        <f t="shared" si="5"/>
        <v>0</v>
      </c>
      <c r="B29" s="41"/>
      <c r="C29" s="42"/>
      <c r="D29" s="50"/>
      <c r="E29" s="54"/>
      <c r="F29" s="43"/>
      <c r="G29" s="4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 t="str">
        <f t="shared" si="4"/>
        <v/>
      </c>
    </row>
    <row r="30" spans="1:39" s="15" customFormat="1" ht="24.95" customHeight="1" x14ac:dyDescent="0.2">
      <c r="A30" s="9">
        <f t="shared" si="5"/>
        <v>0</v>
      </c>
      <c r="B30" s="41"/>
      <c r="C30" s="42"/>
      <c r="D30" s="50"/>
      <c r="E30" s="54"/>
      <c r="F30" s="43"/>
      <c r="G30" s="4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4" t="str">
        <f t="shared" si="4"/>
        <v/>
      </c>
    </row>
    <row r="31" spans="1:39" s="15" customFormat="1" ht="24.95" customHeight="1" x14ac:dyDescent="0.2">
      <c r="A31" s="9">
        <f t="shared" si="5"/>
        <v>0</v>
      </c>
      <c r="B31" s="41"/>
      <c r="C31" s="42"/>
      <c r="D31" s="50"/>
      <c r="E31" s="54"/>
      <c r="F31" s="43"/>
      <c r="G31" s="4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4" t="str">
        <f t="shared" si="4"/>
        <v/>
      </c>
    </row>
    <row r="32" spans="1:39" s="15" customFormat="1" ht="24.95" customHeight="1" x14ac:dyDescent="0.2">
      <c r="A32" s="9">
        <f t="shared" si="5"/>
        <v>0</v>
      </c>
      <c r="B32" s="41"/>
      <c r="C32" s="42"/>
      <c r="D32" s="50"/>
      <c r="E32" s="54"/>
      <c r="F32" s="43"/>
      <c r="G32" s="4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4" t="str">
        <f t="shared" si="4"/>
        <v/>
      </c>
    </row>
    <row r="33" spans="1:39" s="15" customFormat="1" ht="24.95" customHeight="1" x14ac:dyDescent="0.2">
      <c r="A33" s="9">
        <f t="shared" si="5"/>
        <v>0</v>
      </c>
      <c r="B33" s="41"/>
      <c r="C33" s="42"/>
      <c r="D33" s="50"/>
      <c r="E33" s="54"/>
      <c r="F33" s="43"/>
      <c r="G33" s="4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4" t="str">
        <f t="shared" si="4"/>
        <v/>
      </c>
    </row>
    <row r="34" spans="1:39" s="15" customFormat="1" ht="24.95" customHeight="1" x14ac:dyDescent="0.2">
      <c r="A34" s="9">
        <f t="shared" si="5"/>
        <v>0</v>
      </c>
      <c r="B34" s="41"/>
      <c r="C34" s="42"/>
      <c r="D34" s="50"/>
      <c r="E34" s="54"/>
      <c r="F34" s="43"/>
      <c r="G34" s="4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4" t="str">
        <f t="shared" si="4"/>
        <v/>
      </c>
    </row>
    <row r="35" spans="1:39" s="15" customFormat="1" ht="24.95" customHeight="1" x14ac:dyDescent="0.2">
      <c r="A35" s="9">
        <f t="shared" si="5"/>
        <v>0</v>
      </c>
      <c r="B35" s="41"/>
      <c r="C35" s="42"/>
      <c r="D35" s="50"/>
      <c r="E35" s="54"/>
      <c r="F35" s="43"/>
      <c r="G35" s="4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4" t="str">
        <f t="shared" si="4"/>
        <v/>
      </c>
    </row>
    <row r="36" spans="1:39" s="15" customFormat="1" ht="24.95" customHeight="1" x14ac:dyDescent="0.2">
      <c r="A36" s="9">
        <f t="shared" si="5"/>
        <v>0</v>
      </c>
      <c r="B36" s="41"/>
      <c r="C36" s="42"/>
      <c r="D36" s="50"/>
      <c r="E36" s="54"/>
      <c r="F36" s="43"/>
      <c r="G36" s="4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4" t="str">
        <f t="shared" si="4"/>
        <v/>
      </c>
    </row>
    <row r="37" spans="1:39" s="15" customFormat="1" ht="24.95" customHeight="1" x14ac:dyDescent="0.2">
      <c r="A37" s="9">
        <f t="shared" si="5"/>
        <v>0</v>
      </c>
      <c r="B37" s="41"/>
      <c r="C37" s="42"/>
      <c r="D37" s="50"/>
      <c r="E37" s="54"/>
      <c r="F37" s="43"/>
      <c r="G37" s="4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4" t="str">
        <f t="shared" si="4"/>
        <v/>
      </c>
    </row>
    <row r="38" spans="1:39" s="15" customFormat="1" ht="24.95" customHeight="1" x14ac:dyDescent="0.2">
      <c r="A38" s="9">
        <f t="shared" si="5"/>
        <v>0</v>
      </c>
      <c r="B38" s="41"/>
      <c r="C38" s="42"/>
      <c r="D38" s="50"/>
      <c r="E38" s="54"/>
      <c r="F38" s="43"/>
      <c r="G38" s="4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4" t="str">
        <f t="shared" si="4"/>
        <v/>
      </c>
    </row>
    <row r="39" spans="1:39" s="15" customFormat="1" ht="24.95" customHeight="1" x14ac:dyDescent="0.2">
      <c r="A39" s="9">
        <f t="shared" si="5"/>
        <v>0</v>
      </c>
      <c r="B39" s="41"/>
      <c r="C39" s="42"/>
      <c r="D39" s="50"/>
      <c r="E39" s="54"/>
      <c r="F39" s="43"/>
      <c r="G39" s="4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4" t="str">
        <f t="shared" si="4"/>
        <v/>
      </c>
    </row>
    <row r="40" spans="1:39" s="15" customFormat="1" ht="24.95" customHeight="1" x14ac:dyDescent="0.2">
      <c r="A40" s="9">
        <f t="shared" si="5"/>
        <v>0</v>
      </c>
      <c r="B40" s="45"/>
      <c r="C40" s="46"/>
      <c r="D40" s="51"/>
      <c r="E40" s="55"/>
      <c r="F40" s="47"/>
      <c r="G40" s="4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4" t="str">
        <f t="shared" si="4"/>
        <v/>
      </c>
    </row>
    <row r="41" spans="1:39" s="9" customFormat="1" ht="23.25" customHeight="1" x14ac:dyDescent="0.2">
      <c r="B41" s="56"/>
      <c r="C41" s="57"/>
      <c r="D41" s="58"/>
      <c r="E41" s="59"/>
      <c r="F41" s="59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2" t="s">
        <v>14</v>
      </c>
      <c r="AI41" s="63"/>
      <c r="AJ41" s="63"/>
      <c r="AK41" s="63"/>
      <c r="AL41" s="64"/>
      <c r="AM41" s="17">
        <f>SUM(ÜCRETLİÖĞRETMEN!AM11:AM40)</f>
        <v>0</v>
      </c>
    </row>
    <row r="42" spans="1:39" s="9" customFormat="1" ht="22.5" customHeight="1" x14ac:dyDescent="0.2">
      <c r="B42" s="56"/>
      <c r="C42" s="57"/>
      <c r="D42" s="58"/>
      <c r="E42" s="59"/>
      <c r="F42" s="59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76" t="s">
        <v>13</v>
      </c>
      <c r="AA42" s="61"/>
      <c r="AB42" s="61"/>
      <c r="AC42" s="61"/>
      <c r="AD42" s="61"/>
      <c r="AE42" s="61"/>
      <c r="AF42" s="61"/>
      <c r="AG42" s="61"/>
      <c r="AH42" s="65"/>
      <c r="AI42" s="66"/>
      <c r="AJ42" s="66"/>
      <c r="AK42" s="66"/>
      <c r="AL42" s="67"/>
      <c r="AM42" s="18"/>
    </row>
    <row r="43" spans="1:39" s="9" customFormat="1" ht="24" customHeight="1" x14ac:dyDescent="0.2">
      <c r="B43" s="56"/>
      <c r="C43" s="57"/>
      <c r="D43" s="58"/>
      <c r="E43" s="59"/>
      <c r="F43" s="59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20"/>
      <c r="AA43" s="61"/>
      <c r="AB43" s="61"/>
      <c r="AC43" s="61"/>
      <c r="AD43" s="61"/>
      <c r="AE43" s="61"/>
      <c r="AF43" s="61"/>
      <c r="AG43" s="61"/>
      <c r="AH43" s="65"/>
      <c r="AI43" s="66"/>
      <c r="AJ43" s="66"/>
      <c r="AK43" s="66"/>
      <c r="AL43" s="67"/>
      <c r="AM43" s="19"/>
    </row>
    <row r="44" spans="1:39" s="2" customFormat="1" ht="28.5" customHeight="1" x14ac:dyDescent="0.25">
      <c r="D44" s="3"/>
      <c r="E44" s="20"/>
      <c r="F44" s="21"/>
      <c r="G44" s="9"/>
      <c r="H44" s="9"/>
      <c r="I44" s="9"/>
      <c r="J44" s="9"/>
      <c r="K44" s="9"/>
      <c r="L44" s="9"/>
      <c r="M44" s="9"/>
      <c r="N44" s="9"/>
      <c r="O44" s="9"/>
      <c r="P44" s="9"/>
      <c r="Q44" s="75"/>
      <c r="R44" s="75" t="s">
        <v>15</v>
      </c>
      <c r="S44" s="9"/>
      <c r="T44" s="9"/>
      <c r="U44" s="9"/>
      <c r="V44" s="9"/>
      <c r="W44" s="95"/>
      <c r="X44" s="95"/>
      <c r="Y44" s="95"/>
      <c r="Z44" s="95"/>
      <c r="AA44" s="95"/>
      <c r="AB44" s="95"/>
      <c r="AC44" s="95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s="2" customFormat="1" ht="33" customHeight="1" x14ac:dyDescent="0.25">
      <c r="D45" s="3"/>
      <c r="E45" s="20"/>
      <c r="F45" s="21"/>
      <c r="G45" s="9"/>
      <c r="H45" s="9"/>
      <c r="I45" s="9"/>
      <c r="J45" s="9"/>
      <c r="K45" s="9"/>
      <c r="L45" s="9"/>
      <c r="M45" s="9"/>
      <c r="N45" s="9"/>
      <c r="O45" s="9"/>
      <c r="P45" s="9"/>
      <c r="Q45" s="75"/>
      <c r="R45" s="77" t="s">
        <v>16</v>
      </c>
      <c r="S45" s="9"/>
      <c r="T45" s="9"/>
      <c r="U45" s="9"/>
      <c r="V45" s="9"/>
      <c r="W45" s="96"/>
      <c r="X45" s="96"/>
      <c r="Y45" s="96"/>
      <c r="Z45" s="96"/>
      <c r="AA45" s="96"/>
      <c r="AB45" s="96"/>
      <c r="AC45" s="96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s="2" customFormat="1" ht="30" customHeight="1" x14ac:dyDescent="0.2">
      <c r="D46" s="3"/>
      <c r="E46" s="3"/>
      <c r="F46" s="2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s="2" customFormat="1" ht="30" customHeight="1" x14ac:dyDescent="0.2">
      <c r="D47" s="3"/>
      <c r="E47" s="3"/>
      <c r="F47" s="2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s="2" customFormat="1" ht="30" customHeight="1" x14ac:dyDescent="0.2">
      <c r="D48" s="3"/>
      <c r="E48" s="3"/>
      <c r="F48" s="2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4:39" s="2" customFormat="1" ht="30" customHeight="1" x14ac:dyDescent="0.2">
      <c r="D49" s="3"/>
      <c r="E49" s="3"/>
      <c r="F49" s="2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4:39" s="2" customFormat="1" ht="30" customHeight="1" x14ac:dyDescent="0.2">
      <c r="D50" s="3"/>
      <c r="E50" s="3"/>
      <c r="F50" s="2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4:39" s="2" customFormat="1" ht="30" customHeight="1" x14ac:dyDescent="0.2">
      <c r="D51" s="3"/>
      <c r="E51" s="3"/>
      <c r="F51" s="2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4:39" s="2" customFormat="1" ht="30" customHeight="1" x14ac:dyDescent="0.2">
      <c r="D52" s="3"/>
      <c r="E52" s="3"/>
      <c r="F52" s="2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4:39" s="2" customFormat="1" ht="30" customHeight="1" x14ac:dyDescent="0.2">
      <c r="D53" s="3"/>
      <c r="E53" s="3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4:39" s="2" customFormat="1" ht="30" customHeight="1" x14ac:dyDescent="0.2">
      <c r="D54" s="3"/>
      <c r="E54" s="3"/>
      <c r="F54" s="2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4:39" s="2" customFormat="1" ht="30" customHeight="1" x14ac:dyDescent="0.2">
      <c r="D55" s="3"/>
      <c r="E55" s="3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4:39" s="2" customFormat="1" ht="30" customHeight="1" x14ac:dyDescent="0.2">
      <c r="D56" s="3"/>
      <c r="E56" s="3"/>
      <c r="F56" s="2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4:39" s="2" customFormat="1" ht="30" customHeight="1" x14ac:dyDescent="0.2">
      <c r="D57" s="3"/>
      <c r="E57" s="3"/>
      <c r="F57" s="2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4:39" s="2" customFormat="1" ht="30" customHeight="1" x14ac:dyDescent="0.2">
      <c r="D58" s="3"/>
      <c r="E58" s="3"/>
      <c r="F58" s="2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4:39" s="2" customFormat="1" ht="30" customHeight="1" x14ac:dyDescent="0.2">
      <c r="D59" s="3"/>
      <c r="E59" s="3"/>
      <c r="F59" s="2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4:39" s="2" customFormat="1" ht="30" customHeight="1" x14ac:dyDescent="0.2">
      <c r="D60" s="3"/>
      <c r="E60" s="3"/>
      <c r="F60" s="2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4:39" s="2" customFormat="1" ht="30" customHeight="1" x14ac:dyDescent="0.2">
      <c r="D61" s="3"/>
      <c r="E61" s="3"/>
      <c r="F61" s="2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4:39" s="2" customFormat="1" ht="30" customHeight="1" x14ac:dyDescent="0.2">
      <c r="D62" s="3"/>
      <c r="E62" s="3"/>
      <c r="F62" s="2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4:39" s="2" customFormat="1" ht="30" customHeight="1" x14ac:dyDescent="0.2">
      <c r="D63" s="3"/>
      <c r="E63" s="3"/>
      <c r="F63" s="21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4:39" s="2" customFormat="1" ht="30" customHeight="1" x14ac:dyDescent="0.2">
      <c r="D64" s="3"/>
      <c r="E64" s="3"/>
      <c r="F64" s="2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4:39" s="2" customFormat="1" ht="30" customHeight="1" x14ac:dyDescent="0.2">
      <c r="D65" s="3"/>
      <c r="E65" s="3"/>
      <c r="F65" s="2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4:39" s="2" customFormat="1" ht="30" customHeight="1" x14ac:dyDescent="0.2">
      <c r="D66" s="3"/>
      <c r="E66" s="3"/>
      <c r="F66" s="2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4:39" s="2" customFormat="1" ht="30" customHeight="1" x14ac:dyDescent="0.2">
      <c r="D67" s="3"/>
      <c r="E67" s="3"/>
      <c r="F67" s="2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4:39" s="2" customFormat="1" ht="30" customHeight="1" x14ac:dyDescent="0.2">
      <c r="D68" s="3"/>
      <c r="E68" s="3"/>
      <c r="F68" s="2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4:39" s="2" customFormat="1" ht="30" customHeight="1" x14ac:dyDescent="0.2">
      <c r="D69" s="3"/>
      <c r="E69" s="3"/>
      <c r="F69" s="2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4:39" s="2" customFormat="1" ht="30" customHeight="1" x14ac:dyDescent="0.2">
      <c r="D70" s="3"/>
      <c r="E70" s="3"/>
      <c r="F70" s="2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4:39" s="2" customFormat="1" ht="30" customHeight="1" x14ac:dyDescent="0.2">
      <c r="D71" s="3"/>
      <c r="E71" s="3"/>
      <c r="F71" s="2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4:39" s="2" customFormat="1" ht="30" customHeight="1" x14ac:dyDescent="0.2">
      <c r="D72" s="3"/>
      <c r="E72" s="3"/>
      <c r="F72" s="2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4:39" s="2" customFormat="1" ht="30" customHeight="1" x14ac:dyDescent="0.2">
      <c r="D73" s="3"/>
      <c r="E73" s="3"/>
      <c r="F73" s="2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4:39" s="2" customFormat="1" ht="30" customHeight="1" x14ac:dyDescent="0.2">
      <c r="D74" s="3"/>
      <c r="E74" s="3"/>
      <c r="F74" s="2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4:39" s="2" customFormat="1" ht="30" customHeight="1" x14ac:dyDescent="0.2">
      <c r="D75" s="3"/>
      <c r="E75" s="3"/>
      <c r="F75" s="2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4:39" s="2" customFormat="1" ht="30" customHeight="1" x14ac:dyDescent="0.2">
      <c r="D76" s="3"/>
      <c r="E76" s="3"/>
      <c r="F76" s="2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4:39" s="2" customFormat="1" ht="30" customHeight="1" x14ac:dyDescent="0.2">
      <c r="D77" s="3"/>
      <c r="E77" s="3"/>
      <c r="F77" s="2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4:39" s="2" customFormat="1" ht="30" customHeight="1" x14ac:dyDescent="0.2">
      <c r="D78" s="3"/>
      <c r="E78" s="3"/>
      <c r="F78" s="2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4:39" s="2" customFormat="1" ht="30" customHeight="1" x14ac:dyDescent="0.2">
      <c r="D79" s="3"/>
      <c r="E79" s="3"/>
      <c r="F79" s="2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4:39" s="2" customFormat="1" ht="30" customHeight="1" x14ac:dyDescent="0.2">
      <c r="D80" s="3"/>
      <c r="E80" s="3"/>
      <c r="F80" s="2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4:39" s="2" customFormat="1" ht="30" customHeight="1" x14ac:dyDescent="0.2">
      <c r="D81" s="3"/>
      <c r="E81" s="3"/>
      <c r="F81" s="2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4:39" s="2" customFormat="1" ht="30" customHeight="1" x14ac:dyDescent="0.2">
      <c r="D82" s="3"/>
      <c r="E82" s="3"/>
      <c r="F82" s="2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4:39" s="2" customFormat="1" ht="30" customHeight="1" x14ac:dyDescent="0.2">
      <c r="D83" s="3"/>
      <c r="E83" s="3"/>
      <c r="F83" s="2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4:39" s="2" customFormat="1" ht="30" customHeight="1" x14ac:dyDescent="0.2">
      <c r="D84" s="3"/>
      <c r="E84" s="3"/>
      <c r="F84" s="2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4:39" s="2" customFormat="1" ht="30" customHeight="1" x14ac:dyDescent="0.2">
      <c r="D85" s="3"/>
      <c r="E85" s="3"/>
      <c r="F85" s="2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4:39" s="2" customFormat="1" ht="30" customHeight="1" x14ac:dyDescent="0.2">
      <c r="D86" s="3"/>
      <c r="E86" s="3"/>
      <c r="F86" s="2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4:39" s="2" customFormat="1" ht="30" customHeight="1" x14ac:dyDescent="0.2">
      <c r="D87" s="3"/>
      <c r="E87" s="3"/>
      <c r="F87" s="2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4:39" s="2" customFormat="1" ht="30" customHeight="1" x14ac:dyDescent="0.2">
      <c r="D88" s="3"/>
      <c r="E88" s="3"/>
      <c r="F88" s="2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4:39" s="2" customFormat="1" ht="30" customHeight="1" x14ac:dyDescent="0.2">
      <c r="D89" s="3"/>
      <c r="E89" s="3"/>
      <c r="F89" s="2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4:39" s="2" customFormat="1" ht="30" customHeight="1" x14ac:dyDescent="0.2">
      <c r="D90" s="3"/>
      <c r="E90" s="3"/>
      <c r="F90" s="2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4:39" s="2" customFormat="1" ht="30" customHeight="1" x14ac:dyDescent="0.2">
      <c r="D91" s="3"/>
      <c r="E91" s="3"/>
      <c r="F91" s="2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4:39" s="2" customFormat="1" ht="30" customHeight="1" x14ac:dyDescent="0.2">
      <c r="D92" s="3"/>
      <c r="E92" s="3"/>
      <c r="F92" s="2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4:39" s="2" customFormat="1" ht="30" customHeight="1" x14ac:dyDescent="0.2">
      <c r="D93" s="3"/>
      <c r="E93" s="3"/>
      <c r="F93" s="2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4:39" s="2" customFormat="1" ht="30" customHeight="1" x14ac:dyDescent="0.2">
      <c r="D94" s="3"/>
      <c r="E94" s="3"/>
      <c r="F94" s="2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4:39" s="2" customFormat="1" ht="30" customHeight="1" x14ac:dyDescent="0.2">
      <c r="D95" s="3"/>
      <c r="E95" s="3"/>
      <c r="F95" s="2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4:39" s="2" customFormat="1" ht="30" customHeight="1" x14ac:dyDescent="0.2">
      <c r="D96" s="3"/>
      <c r="E96" s="3"/>
      <c r="F96" s="2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4:39" s="2" customFormat="1" ht="30" customHeight="1" x14ac:dyDescent="0.2">
      <c r="D97" s="3"/>
      <c r="E97" s="3"/>
      <c r="F97" s="2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4:39" s="2" customFormat="1" ht="30" customHeight="1" x14ac:dyDescent="0.2">
      <c r="D98" s="3"/>
      <c r="E98" s="3"/>
      <c r="F98" s="2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4:39" s="2" customFormat="1" ht="30" customHeight="1" x14ac:dyDescent="0.2">
      <c r="D99" s="3"/>
      <c r="E99" s="3"/>
      <c r="F99" s="2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4:39" s="2" customFormat="1" ht="30" customHeight="1" x14ac:dyDescent="0.2">
      <c r="D100" s="3"/>
      <c r="E100" s="3"/>
      <c r="F100" s="2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4:39" s="2" customFormat="1" ht="30" customHeight="1" x14ac:dyDescent="0.2">
      <c r="D101" s="3"/>
      <c r="E101" s="3"/>
      <c r="F101" s="2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4:39" s="2" customFormat="1" ht="30" customHeight="1" x14ac:dyDescent="0.2">
      <c r="D102" s="3"/>
      <c r="E102" s="3"/>
      <c r="F102" s="2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4:39" s="2" customFormat="1" ht="30" customHeight="1" x14ac:dyDescent="0.2">
      <c r="D103" s="3"/>
      <c r="E103" s="3"/>
      <c r="F103" s="2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4:39" s="2" customFormat="1" ht="30" customHeight="1" x14ac:dyDescent="0.2">
      <c r="D104" s="3"/>
      <c r="E104" s="3"/>
      <c r="F104" s="2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4:39" s="2" customFormat="1" ht="30" customHeight="1" x14ac:dyDescent="0.2">
      <c r="D105" s="3"/>
      <c r="E105" s="3"/>
      <c r="F105" s="2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4:39" s="2" customFormat="1" ht="30" customHeight="1" x14ac:dyDescent="0.2">
      <c r="D106" s="3"/>
      <c r="E106" s="3"/>
      <c r="F106" s="2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4:39" s="2" customFormat="1" ht="30" customHeight="1" x14ac:dyDescent="0.2">
      <c r="D107" s="3"/>
      <c r="E107" s="3"/>
      <c r="F107" s="2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4:39" s="2" customFormat="1" ht="30" customHeight="1" x14ac:dyDescent="0.2">
      <c r="D108" s="3"/>
      <c r="E108" s="3"/>
      <c r="F108" s="2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4:39" s="2" customFormat="1" ht="30" customHeight="1" x14ac:dyDescent="0.2">
      <c r="D109" s="3"/>
      <c r="E109" s="3"/>
      <c r="F109" s="2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4:39" s="2" customFormat="1" ht="30" customHeight="1" x14ac:dyDescent="0.2">
      <c r="D110" s="3"/>
      <c r="E110" s="3"/>
      <c r="F110" s="2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4:39" s="2" customFormat="1" ht="30" customHeight="1" x14ac:dyDescent="0.2">
      <c r="D111" s="3"/>
      <c r="E111" s="3"/>
      <c r="F111" s="2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4:39" s="2" customFormat="1" ht="30" customHeight="1" x14ac:dyDescent="0.2">
      <c r="D112" s="3"/>
      <c r="E112" s="3"/>
      <c r="F112" s="2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4:39" s="2" customFormat="1" ht="30" customHeight="1" x14ac:dyDescent="0.2">
      <c r="D113" s="3"/>
      <c r="E113" s="3"/>
      <c r="F113" s="21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4:39" s="2" customFormat="1" ht="30" customHeight="1" x14ac:dyDescent="0.2">
      <c r="D114" s="3"/>
      <c r="E114" s="3"/>
      <c r="F114" s="2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4:39" s="2" customFormat="1" ht="30" customHeight="1" x14ac:dyDescent="0.2">
      <c r="D115" s="3"/>
      <c r="E115" s="3"/>
      <c r="F115" s="2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4:39" s="2" customFormat="1" ht="30" customHeight="1" x14ac:dyDescent="0.2">
      <c r="D116" s="3"/>
      <c r="E116" s="3"/>
      <c r="F116" s="21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4:39" s="2" customFormat="1" ht="30" customHeight="1" x14ac:dyDescent="0.2">
      <c r="D117" s="3"/>
      <c r="E117" s="3"/>
      <c r="F117" s="2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4:39" s="2" customFormat="1" ht="30" customHeight="1" x14ac:dyDescent="0.2">
      <c r="D118" s="3"/>
      <c r="E118" s="3"/>
      <c r="F118" s="21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4:39" s="2" customFormat="1" ht="30" customHeight="1" x14ac:dyDescent="0.2">
      <c r="D119" s="3"/>
      <c r="E119" s="3"/>
      <c r="F119" s="2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4:39" s="2" customFormat="1" ht="30" customHeight="1" x14ac:dyDescent="0.2">
      <c r="D120" s="3"/>
      <c r="E120" s="3"/>
      <c r="F120" s="21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4:39" s="2" customFormat="1" ht="30" customHeight="1" x14ac:dyDescent="0.2">
      <c r="D121" s="3"/>
      <c r="E121" s="3"/>
      <c r="F121" s="21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4:39" s="2" customFormat="1" ht="30" customHeight="1" x14ac:dyDescent="0.2">
      <c r="D122" s="3"/>
      <c r="E122" s="3"/>
      <c r="F122" s="21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4:39" s="2" customFormat="1" ht="30" customHeight="1" x14ac:dyDescent="0.2">
      <c r="D123" s="3"/>
      <c r="E123" s="3"/>
      <c r="F123" s="21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4:39" s="2" customFormat="1" ht="30" customHeight="1" x14ac:dyDescent="0.2">
      <c r="D124" s="3"/>
      <c r="E124" s="3"/>
      <c r="F124" s="2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4:39" s="2" customFormat="1" ht="30" customHeight="1" x14ac:dyDescent="0.2">
      <c r="D125" s="3"/>
      <c r="E125" s="3"/>
      <c r="F125" s="21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4:39" s="2" customFormat="1" ht="30" customHeight="1" x14ac:dyDescent="0.2">
      <c r="D126" s="3"/>
      <c r="E126" s="3"/>
      <c r="F126" s="21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4:39" s="2" customFormat="1" ht="30" customHeight="1" x14ac:dyDescent="0.2">
      <c r="D127" s="3"/>
      <c r="E127" s="3"/>
      <c r="F127" s="2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4:39" s="2" customFormat="1" ht="30" customHeight="1" x14ac:dyDescent="0.2">
      <c r="D128" s="3"/>
      <c r="E128" s="3"/>
      <c r="F128" s="21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4:39" s="2" customFormat="1" ht="30" customHeight="1" x14ac:dyDescent="0.2">
      <c r="D129" s="3"/>
      <c r="E129" s="3"/>
      <c r="F129" s="21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4:39" s="2" customFormat="1" ht="30" customHeight="1" x14ac:dyDescent="0.2">
      <c r="D130" s="3"/>
      <c r="E130" s="3"/>
      <c r="F130" s="21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4:39" s="2" customFormat="1" ht="30" customHeight="1" x14ac:dyDescent="0.2">
      <c r="D131" s="3"/>
      <c r="E131" s="3"/>
      <c r="F131" s="2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4:39" s="2" customFormat="1" ht="30" customHeight="1" x14ac:dyDescent="0.2">
      <c r="D132" s="3"/>
      <c r="E132" s="3"/>
      <c r="F132" s="21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4:39" s="2" customFormat="1" ht="30" customHeight="1" x14ac:dyDescent="0.2">
      <c r="D133" s="3"/>
      <c r="E133" s="3"/>
      <c r="F133" s="21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4:39" s="2" customFormat="1" ht="30" customHeight="1" x14ac:dyDescent="0.2">
      <c r="D134" s="3"/>
      <c r="E134" s="3"/>
      <c r="F134" s="21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4:39" s="2" customFormat="1" ht="30" customHeight="1" x14ac:dyDescent="0.2">
      <c r="D135" s="3"/>
      <c r="E135" s="3"/>
      <c r="F135" s="21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4:39" s="2" customFormat="1" ht="30" customHeight="1" x14ac:dyDescent="0.2">
      <c r="D136" s="3"/>
      <c r="E136" s="3"/>
      <c r="F136" s="21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4:39" s="2" customFormat="1" ht="30" customHeight="1" x14ac:dyDescent="0.2">
      <c r="D137" s="3"/>
      <c r="E137" s="3"/>
      <c r="F137" s="21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4:39" s="2" customFormat="1" ht="30" customHeight="1" x14ac:dyDescent="0.2">
      <c r="D138" s="3"/>
      <c r="E138" s="3"/>
      <c r="F138" s="2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4:39" s="2" customFormat="1" ht="30" customHeight="1" x14ac:dyDescent="0.2">
      <c r="D139" s="3"/>
      <c r="E139" s="3"/>
      <c r="F139" s="21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4:39" s="2" customFormat="1" ht="30" customHeight="1" x14ac:dyDescent="0.2">
      <c r="D140" s="3"/>
      <c r="E140" s="3"/>
      <c r="F140" s="2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4:39" s="2" customFormat="1" ht="30" customHeight="1" x14ac:dyDescent="0.2">
      <c r="D141" s="3"/>
      <c r="E141" s="3"/>
      <c r="F141" s="21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4:39" s="2" customFormat="1" ht="30" customHeight="1" x14ac:dyDescent="0.2">
      <c r="D142" s="3"/>
      <c r="E142" s="3"/>
      <c r="F142" s="2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4:39" s="2" customFormat="1" ht="30" customHeight="1" x14ac:dyDescent="0.2">
      <c r="D143" s="3"/>
      <c r="E143" s="3"/>
      <c r="F143" s="2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4:39" s="2" customFormat="1" ht="30" customHeight="1" x14ac:dyDescent="0.2">
      <c r="D144" s="3"/>
      <c r="E144" s="3"/>
      <c r="F144" s="21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4:39" s="2" customFormat="1" ht="30" customHeight="1" x14ac:dyDescent="0.2">
      <c r="D145" s="3"/>
      <c r="E145" s="3"/>
      <c r="F145" s="21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4:39" s="2" customFormat="1" ht="30" customHeight="1" x14ac:dyDescent="0.2">
      <c r="D146" s="3"/>
      <c r="E146" s="3"/>
      <c r="F146" s="2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4:39" s="2" customFormat="1" ht="30" customHeight="1" x14ac:dyDescent="0.2">
      <c r="D147" s="3"/>
      <c r="E147" s="3"/>
      <c r="F147" s="21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4:39" s="2" customFormat="1" ht="30" customHeight="1" x14ac:dyDescent="0.2">
      <c r="D148" s="3"/>
      <c r="E148" s="3"/>
      <c r="F148" s="21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4:39" s="2" customFormat="1" ht="30" customHeight="1" x14ac:dyDescent="0.2">
      <c r="D149" s="3"/>
      <c r="E149" s="3"/>
      <c r="F149" s="2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4:39" s="2" customFormat="1" ht="30" customHeight="1" x14ac:dyDescent="0.2">
      <c r="D150" s="3"/>
      <c r="E150" s="3"/>
      <c r="F150" s="2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4:39" s="2" customFormat="1" ht="30" customHeight="1" x14ac:dyDescent="0.2">
      <c r="D151" s="3"/>
      <c r="E151" s="3"/>
      <c r="F151" s="21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4:39" s="2" customFormat="1" ht="30" customHeight="1" x14ac:dyDescent="0.2">
      <c r="D152" s="3"/>
      <c r="E152" s="3"/>
      <c r="F152" s="21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4:39" s="2" customFormat="1" ht="30" customHeight="1" x14ac:dyDescent="0.2">
      <c r="D153" s="3"/>
      <c r="E153" s="3"/>
      <c r="F153" s="21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4:39" s="2" customFormat="1" ht="30" customHeight="1" x14ac:dyDescent="0.2">
      <c r="D154" s="3"/>
      <c r="E154" s="3"/>
      <c r="F154" s="21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4:39" s="2" customFormat="1" ht="30" customHeight="1" x14ac:dyDescent="0.2">
      <c r="D155" s="3"/>
      <c r="E155" s="3"/>
      <c r="F155" s="21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4:39" s="2" customFormat="1" ht="30" customHeight="1" x14ac:dyDescent="0.2">
      <c r="D156" s="3"/>
      <c r="E156" s="3"/>
      <c r="F156" s="21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4:39" s="2" customFormat="1" ht="30" customHeight="1" x14ac:dyDescent="0.2">
      <c r="D157" s="3"/>
      <c r="E157" s="3"/>
      <c r="F157" s="21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4:39" s="2" customFormat="1" ht="30" customHeight="1" x14ac:dyDescent="0.2">
      <c r="D158" s="3"/>
      <c r="E158" s="3"/>
      <c r="F158" s="2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4:39" s="2" customFormat="1" ht="30" customHeight="1" x14ac:dyDescent="0.2">
      <c r="D159" s="3"/>
      <c r="E159" s="3"/>
      <c r="F159" s="2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4:39" s="2" customFormat="1" ht="30" customHeight="1" x14ac:dyDescent="0.2">
      <c r="D160" s="3"/>
      <c r="E160" s="3"/>
      <c r="F160" s="21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4:39" s="2" customFormat="1" ht="30" customHeight="1" x14ac:dyDescent="0.2">
      <c r="D161" s="3"/>
      <c r="E161" s="3"/>
      <c r="F161" s="21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4:39" s="2" customFormat="1" ht="30" customHeight="1" x14ac:dyDescent="0.2">
      <c r="D162" s="3"/>
      <c r="E162" s="3"/>
      <c r="F162" s="21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4:39" s="2" customFormat="1" ht="30" customHeight="1" x14ac:dyDescent="0.2">
      <c r="D163" s="3"/>
      <c r="E163" s="3"/>
      <c r="F163" s="21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4:39" s="2" customFormat="1" ht="30" customHeight="1" x14ac:dyDescent="0.2">
      <c r="D164" s="3"/>
      <c r="E164" s="3"/>
      <c r="F164" s="21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4:39" s="2" customFormat="1" ht="30" customHeight="1" x14ac:dyDescent="0.2">
      <c r="D165" s="3"/>
      <c r="E165" s="3"/>
      <c r="F165" s="21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4:39" s="2" customFormat="1" ht="30" customHeight="1" x14ac:dyDescent="0.2">
      <c r="D166" s="3"/>
      <c r="E166" s="3"/>
      <c r="F166" s="21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4:39" s="2" customFormat="1" ht="30" customHeight="1" x14ac:dyDescent="0.2">
      <c r="D167" s="3"/>
      <c r="E167" s="3"/>
      <c r="F167" s="21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4:39" s="2" customFormat="1" ht="30" customHeight="1" x14ac:dyDescent="0.2">
      <c r="D168" s="3"/>
      <c r="E168" s="3"/>
      <c r="F168" s="21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4:39" s="2" customFormat="1" ht="30" customHeight="1" x14ac:dyDescent="0.2">
      <c r="D169" s="3"/>
      <c r="E169" s="3"/>
      <c r="F169" s="21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4:39" s="2" customFormat="1" ht="30" customHeight="1" x14ac:dyDescent="0.2">
      <c r="D170" s="3"/>
      <c r="E170" s="3"/>
      <c r="F170" s="21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4:39" s="2" customFormat="1" ht="30" customHeight="1" x14ac:dyDescent="0.2">
      <c r="D171" s="3"/>
      <c r="E171" s="3"/>
      <c r="F171" s="21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4:39" s="2" customFormat="1" ht="30" customHeight="1" x14ac:dyDescent="0.2">
      <c r="D172" s="3"/>
      <c r="E172" s="3"/>
      <c r="F172" s="21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4:39" s="2" customFormat="1" ht="30" customHeight="1" x14ac:dyDescent="0.2">
      <c r="D173" s="3"/>
      <c r="E173" s="3"/>
      <c r="F173" s="21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4:39" s="2" customFormat="1" ht="30" customHeight="1" x14ac:dyDescent="0.2">
      <c r="D174" s="3"/>
      <c r="E174" s="3"/>
      <c r="F174" s="21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4:39" s="2" customFormat="1" ht="30" customHeight="1" x14ac:dyDescent="0.2">
      <c r="D175" s="3"/>
      <c r="E175" s="3"/>
      <c r="F175" s="21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4:39" s="2" customFormat="1" ht="30" customHeight="1" x14ac:dyDescent="0.2">
      <c r="D176" s="3"/>
      <c r="E176" s="3"/>
      <c r="F176" s="2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4:39" s="2" customFormat="1" ht="30" customHeight="1" x14ac:dyDescent="0.2">
      <c r="D177" s="3"/>
      <c r="E177" s="3"/>
      <c r="F177" s="21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4:39" s="2" customFormat="1" ht="30" customHeight="1" x14ac:dyDescent="0.2">
      <c r="D178" s="3"/>
      <c r="E178" s="3"/>
      <c r="F178" s="21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4:39" s="2" customFormat="1" ht="30" customHeight="1" x14ac:dyDescent="0.2">
      <c r="D179" s="3"/>
      <c r="E179" s="3"/>
      <c r="F179" s="21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4:39" s="2" customFormat="1" ht="30" customHeight="1" x14ac:dyDescent="0.2">
      <c r="D180" s="3"/>
      <c r="E180" s="3"/>
      <c r="F180" s="21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4:39" s="2" customFormat="1" ht="30" customHeight="1" x14ac:dyDescent="0.2">
      <c r="D181" s="3"/>
      <c r="E181" s="3"/>
      <c r="F181" s="21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4:39" s="2" customFormat="1" ht="30" customHeight="1" x14ac:dyDescent="0.2">
      <c r="D182" s="3"/>
      <c r="E182" s="3"/>
      <c r="F182" s="2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4:39" s="2" customFormat="1" ht="30" customHeight="1" x14ac:dyDescent="0.2">
      <c r="D183" s="3"/>
      <c r="E183" s="3"/>
      <c r="F183" s="2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4:39" s="2" customFormat="1" ht="30" customHeight="1" x14ac:dyDescent="0.2">
      <c r="D184" s="3"/>
      <c r="E184" s="3"/>
      <c r="F184" s="21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4:39" s="2" customFormat="1" ht="30" customHeight="1" x14ac:dyDescent="0.2">
      <c r="D185" s="3"/>
      <c r="E185" s="3"/>
      <c r="F185" s="21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4:39" s="2" customFormat="1" ht="30" customHeight="1" x14ac:dyDescent="0.2">
      <c r="D186" s="3"/>
      <c r="E186" s="3"/>
      <c r="F186" s="21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4:39" s="2" customFormat="1" ht="30" customHeight="1" x14ac:dyDescent="0.2">
      <c r="D187" s="3"/>
      <c r="E187" s="3"/>
      <c r="F187" s="21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4:39" s="2" customFormat="1" ht="30" customHeight="1" x14ac:dyDescent="0.2">
      <c r="D188" s="3"/>
      <c r="E188" s="3"/>
      <c r="F188" s="21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4:39" s="2" customFormat="1" ht="30" customHeight="1" x14ac:dyDescent="0.2">
      <c r="D189" s="3"/>
      <c r="E189" s="3"/>
      <c r="F189" s="21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4:39" s="2" customFormat="1" ht="30" customHeight="1" x14ac:dyDescent="0.2">
      <c r="D190" s="3"/>
      <c r="E190" s="3"/>
      <c r="F190" s="21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4:39" s="2" customFormat="1" ht="30" customHeight="1" x14ac:dyDescent="0.2">
      <c r="D191" s="3"/>
      <c r="E191" s="3"/>
      <c r="F191" s="21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4:39" s="2" customFormat="1" ht="30" customHeight="1" x14ac:dyDescent="0.2">
      <c r="D192" s="3"/>
      <c r="E192" s="3"/>
      <c r="F192" s="21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4:39" s="2" customFormat="1" ht="30" customHeight="1" x14ac:dyDescent="0.2">
      <c r="D193" s="3"/>
      <c r="E193" s="3"/>
      <c r="F193" s="21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4:39" s="2" customFormat="1" ht="30" customHeight="1" x14ac:dyDescent="0.2">
      <c r="D194" s="3"/>
      <c r="E194" s="3"/>
      <c r="F194" s="21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4:39" s="2" customFormat="1" ht="30" customHeight="1" x14ac:dyDescent="0.2">
      <c r="D195" s="3"/>
      <c r="E195" s="3"/>
      <c r="F195" s="21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4:39" s="2" customFormat="1" ht="30" customHeight="1" x14ac:dyDescent="0.2">
      <c r="D196" s="3"/>
      <c r="E196" s="3"/>
      <c r="F196" s="21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4:39" s="2" customFormat="1" ht="30" customHeight="1" x14ac:dyDescent="0.2">
      <c r="D197" s="3"/>
      <c r="E197" s="3"/>
      <c r="F197" s="21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4:39" s="2" customFormat="1" ht="30" customHeight="1" x14ac:dyDescent="0.2">
      <c r="D198" s="3"/>
      <c r="E198" s="3"/>
      <c r="F198" s="21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4:39" s="2" customFormat="1" ht="30" customHeight="1" x14ac:dyDescent="0.2">
      <c r="D199" s="3"/>
      <c r="E199" s="3"/>
      <c r="F199" s="21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4:39" s="2" customFormat="1" ht="30" customHeight="1" x14ac:dyDescent="0.2">
      <c r="D200" s="3"/>
      <c r="E200" s="3"/>
      <c r="F200" s="21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4:39" s="2" customFormat="1" ht="30" customHeight="1" x14ac:dyDescent="0.2">
      <c r="D201" s="3"/>
      <c r="E201" s="3"/>
      <c r="F201" s="2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4:39" s="2" customFormat="1" ht="30" customHeight="1" x14ac:dyDescent="0.2">
      <c r="D202" s="3"/>
      <c r="E202" s="3"/>
      <c r="F202" s="21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4:39" s="2" customFormat="1" ht="30" customHeight="1" x14ac:dyDescent="0.2">
      <c r="D203" s="3"/>
      <c r="E203" s="3"/>
      <c r="F203" s="21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4:39" s="2" customFormat="1" ht="30" customHeight="1" x14ac:dyDescent="0.2">
      <c r="D204" s="3"/>
      <c r="E204" s="3"/>
      <c r="F204" s="21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4:39" s="2" customFormat="1" ht="30" customHeight="1" x14ac:dyDescent="0.2">
      <c r="D205" s="3"/>
      <c r="E205" s="3"/>
      <c r="F205" s="21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4:39" s="2" customFormat="1" ht="30" customHeight="1" x14ac:dyDescent="0.2">
      <c r="D206" s="3"/>
      <c r="E206" s="3"/>
      <c r="F206" s="21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4:39" s="2" customFormat="1" ht="30" customHeight="1" x14ac:dyDescent="0.2">
      <c r="D207" s="3"/>
      <c r="E207" s="3"/>
      <c r="F207" s="21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4:39" s="2" customFormat="1" ht="30" customHeight="1" x14ac:dyDescent="0.2">
      <c r="D208" s="3"/>
      <c r="E208" s="3"/>
      <c r="F208" s="21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4:39" s="2" customFormat="1" ht="30" customHeight="1" x14ac:dyDescent="0.2">
      <c r="D209" s="3"/>
      <c r="E209" s="3"/>
      <c r="F209" s="21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4:39" s="2" customFormat="1" ht="30" customHeight="1" x14ac:dyDescent="0.2">
      <c r="D210" s="3"/>
      <c r="E210" s="3"/>
      <c r="F210" s="21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4:39" s="2" customFormat="1" ht="30" customHeight="1" x14ac:dyDescent="0.2">
      <c r="D211" s="3"/>
      <c r="E211" s="3"/>
      <c r="F211" s="21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4:39" s="2" customFormat="1" ht="30" customHeight="1" x14ac:dyDescent="0.2">
      <c r="D212" s="3"/>
      <c r="E212" s="3"/>
      <c r="F212" s="21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4:39" s="2" customFormat="1" ht="30" customHeight="1" x14ac:dyDescent="0.2">
      <c r="D213" s="3"/>
      <c r="E213" s="3"/>
      <c r="F213" s="21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4:39" s="2" customFormat="1" ht="30" customHeight="1" x14ac:dyDescent="0.2">
      <c r="D214" s="3"/>
      <c r="E214" s="3"/>
      <c r="F214" s="21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4:39" s="2" customFormat="1" ht="30" customHeight="1" x14ac:dyDescent="0.2">
      <c r="D215" s="3"/>
      <c r="E215" s="3"/>
      <c r="F215" s="21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4:39" s="2" customFormat="1" ht="30" customHeight="1" x14ac:dyDescent="0.2">
      <c r="D216" s="3"/>
      <c r="E216" s="3"/>
      <c r="F216" s="21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4:39" s="2" customFormat="1" ht="30" customHeight="1" x14ac:dyDescent="0.2">
      <c r="D217" s="3"/>
      <c r="E217" s="3"/>
      <c r="F217" s="21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4:39" s="2" customFormat="1" ht="30" customHeight="1" x14ac:dyDescent="0.2">
      <c r="D218" s="3"/>
      <c r="E218" s="3"/>
      <c r="F218" s="21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4:39" s="2" customFormat="1" ht="30" customHeight="1" x14ac:dyDescent="0.2">
      <c r="D219" s="3"/>
      <c r="E219" s="3"/>
      <c r="F219" s="21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4:39" s="2" customFormat="1" ht="30" customHeight="1" x14ac:dyDescent="0.2">
      <c r="D220" s="3"/>
      <c r="E220" s="3"/>
      <c r="F220" s="21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4:39" s="2" customFormat="1" ht="30" customHeight="1" x14ac:dyDescent="0.2">
      <c r="D221" s="3"/>
      <c r="E221" s="3"/>
      <c r="F221" s="21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4:39" s="2" customFormat="1" ht="30" customHeight="1" x14ac:dyDescent="0.2">
      <c r="D222" s="3"/>
      <c r="E222" s="3"/>
      <c r="F222" s="21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4:39" s="2" customFormat="1" ht="30" customHeight="1" x14ac:dyDescent="0.2">
      <c r="D223" s="3"/>
      <c r="E223" s="3"/>
      <c r="F223" s="21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4:39" s="2" customFormat="1" ht="30" customHeight="1" x14ac:dyDescent="0.2">
      <c r="D224" s="3"/>
      <c r="E224" s="3"/>
      <c r="F224" s="21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4:39" s="2" customFormat="1" ht="30" customHeight="1" x14ac:dyDescent="0.2">
      <c r="D225" s="3"/>
      <c r="E225" s="3"/>
      <c r="F225" s="21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4:39" s="2" customFormat="1" ht="30" customHeight="1" x14ac:dyDescent="0.2">
      <c r="D226" s="3"/>
      <c r="E226" s="3"/>
      <c r="F226" s="21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4:39" s="2" customFormat="1" ht="30" customHeight="1" x14ac:dyDescent="0.2">
      <c r="D227" s="3"/>
      <c r="E227" s="3"/>
      <c r="F227" s="21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4:39" s="2" customFormat="1" ht="30" customHeight="1" x14ac:dyDescent="0.2">
      <c r="D228" s="3"/>
      <c r="E228" s="3"/>
      <c r="F228" s="21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4:39" s="2" customFormat="1" ht="30" customHeight="1" x14ac:dyDescent="0.2">
      <c r="D229" s="3"/>
      <c r="E229" s="3"/>
      <c r="F229" s="21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4:39" s="2" customFormat="1" ht="30" customHeight="1" x14ac:dyDescent="0.2">
      <c r="D230" s="3"/>
      <c r="E230" s="3"/>
      <c r="F230" s="21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4:39" s="2" customFormat="1" ht="30" customHeight="1" x14ac:dyDescent="0.2">
      <c r="D231" s="3"/>
      <c r="E231" s="3"/>
      <c r="F231" s="21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4:39" s="2" customFormat="1" ht="30" customHeight="1" x14ac:dyDescent="0.2">
      <c r="D232" s="3"/>
      <c r="E232" s="3"/>
      <c r="F232" s="21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4:39" s="2" customFormat="1" ht="30" customHeight="1" x14ac:dyDescent="0.2">
      <c r="D233" s="3"/>
      <c r="E233" s="3"/>
      <c r="F233" s="21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4:39" s="2" customFormat="1" ht="30" customHeight="1" x14ac:dyDescent="0.2">
      <c r="D234" s="3"/>
      <c r="E234" s="3"/>
      <c r="F234" s="21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4:39" s="2" customFormat="1" ht="30" customHeight="1" x14ac:dyDescent="0.2">
      <c r="D235" s="3"/>
      <c r="E235" s="3"/>
      <c r="F235" s="21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4:39" s="2" customFormat="1" ht="30" customHeight="1" x14ac:dyDescent="0.2">
      <c r="D236" s="3"/>
      <c r="E236" s="3"/>
      <c r="F236" s="21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4:39" s="2" customFormat="1" ht="30" customHeight="1" x14ac:dyDescent="0.2">
      <c r="D237" s="3"/>
      <c r="E237" s="3"/>
      <c r="F237" s="21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4:39" s="2" customFormat="1" ht="30" customHeight="1" x14ac:dyDescent="0.2">
      <c r="D238" s="3"/>
      <c r="E238" s="3"/>
      <c r="F238" s="21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4:39" s="2" customFormat="1" ht="30" customHeight="1" x14ac:dyDescent="0.2">
      <c r="D239" s="3"/>
      <c r="E239" s="3"/>
      <c r="F239" s="21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4:39" s="2" customFormat="1" ht="30" customHeight="1" x14ac:dyDescent="0.2">
      <c r="D240" s="3"/>
      <c r="E240" s="3"/>
      <c r="F240" s="21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4:39" s="2" customFormat="1" ht="30" customHeight="1" x14ac:dyDescent="0.2">
      <c r="D241" s="3"/>
      <c r="E241" s="3"/>
      <c r="F241" s="21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4:39" s="2" customFormat="1" ht="30" customHeight="1" x14ac:dyDescent="0.2">
      <c r="D242" s="3"/>
      <c r="E242" s="3"/>
      <c r="F242" s="21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4:39" s="2" customFormat="1" ht="30" customHeight="1" x14ac:dyDescent="0.2">
      <c r="D243" s="3"/>
      <c r="E243" s="3"/>
      <c r="F243" s="21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4:39" s="2" customFormat="1" ht="30" customHeight="1" x14ac:dyDescent="0.2">
      <c r="D244" s="3"/>
      <c r="E244" s="3"/>
      <c r="F244" s="21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4:39" s="2" customFormat="1" ht="30" customHeight="1" x14ac:dyDescent="0.2">
      <c r="D245" s="3"/>
      <c r="E245" s="3"/>
      <c r="F245" s="21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4:39" s="2" customFormat="1" ht="30" customHeight="1" x14ac:dyDescent="0.2">
      <c r="D246" s="3"/>
      <c r="E246" s="3"/>
      <c r="F246" s="21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4:39" s="2" customFormat="1" ht="30" customHeight="1" x14ac:dyDescent="0.2">
      <c r="D247" s="3"/>
      <c r="E247" s="3"/>
      <c r="F247" s="21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4:39" s="2" customFormat="1" ht="30" customHeight="1" x14ac:dyDescent="0.2">
      <c r="D248" s="3"/>
      <c r="E248" s="3"/>
      <c r="F248" s="21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4:39" s="2" customFormat="1" ht="30" customHeight="1" x14ac:dyDescent="0.2">
      <c r="D249" s="3"/>
      <c r="E249" s="3"/>
      <c r="F249" s="21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4:39" s="2" customFormat="1" ht="30" customHeight="1" x14ac:dyDescent="0.2">
      <c r="D250" s="3"/>
      <c r="E250" s="3"/>
      <c r="F250" s="21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4:39" s="2" customFormat="1" ht="30" customHeight="1" x14ac:dyDescent="0.2">
      <c r="D251" s="3"/>
      <c r="E251" s="3"/>
      <c r="F251" s="21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4:39" s="2" customFormat="1" ht="30" customHeight="1" x14ac:dyDescent="0.2">
      <c r="D252" s="3"/>
      <c r="E252" s="3"/>
      <c r="F252" s="21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4:39" s="2" customFormat="1" ht="30" customHeight="1" x14ac:dyDescent="0.2">
      <c r="D253" s="3"/>
      <c r="E253" s="3"/>
      <c r="F253" s="21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4:39" s="2" customFormat="1" ht="30" customHeight="1" x14ac:dyDescent="0.2">
      <c r="D254" s="3"/>
      <c r="E254" s="3"/>
      <c r="F254" s="21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4:39" s="2" customFormat="1" ht="30" customHeight="1" x14ac:dyDescent="0.2">
      <c r="D255" s="3"/>
      <c r="E255" s="3"/>
      <c r="F255" s="21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4:39" s="2" customFormat="1" ht="30" customHeight="1" x14ac:dyDescent="0.2">
      <c r="D256" s="3"/>
      <c r="E256" s="3"/>
      <c r="F256" s="21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4:39" s="2" customFormat="1" ht="30" customHeight="1" x14ac:dyDescent="0.2">
      <c r="D257" s="3"/>
      <c r="E257" s="3"/>
      <c r="F257" s="21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4:39" s="2" customFormat="1" ht="30" customHeight="1" x14ac:dyDescent="0.2">
      <c r="D258" s="3"/>
      <c r="E258" s="3"/>
      <c r="F258" s="21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4:39" s="2" customFormat="1" ht="30" customHeight="1" x14ac:dyDescent="0.2">
      <c r="D259" s="3"/>
      <c r="E259" s="3"/>
      <c r="F259" s="21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4:39" s="2" customFormat="1" ht="30" customHeight="1" x14ac:dyDescent="0.2">
      <c r="D260" s="3"/>
      <c r="E260" s="3"/>
      <c r="F260" s="21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4:39" s="2" customFormat="1" ht="30" customHeight="1" x14ac:dyDescent="0.2">
      <c r="D261" s="3"/>
      <c r="E261" s="3"/>
      <c r="F261" s="21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4:39" s="2" customFormat="1" ht="30" customHeight="1" x14ac:dyDescent="0.2">
      <c r="D262" s="3"/>
      <c r="E262" s="3"/>
      <c r="F262" s="21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4:39" s="2" customFormat="1" ht="30" customHeight="1" x14ac:dyDescent="0.2">
      <c r="D263" s="3"/>
      <c r="E263" s="3"/>
      <c r="F263" s="21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4:39" s="2" customFormat="1" ht="30" customHeight="1" x14ac:dyDescent="0.2">
      <c r="D264" s="3"/>
      <c r="E264" s="3"/>
      <c r="F264" s="21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4:39" s="2" customFormat="1" ht="30" customHeight="1" x14ac:dyDescent="0.2">
      <c r="D265" s="3"/>
      <c r="E265" s="3"/>
      <c r="F265" s="21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4:39" s="2" customFormat="1" ht="30" customHeight="1" x14ac:dyDescent="0.2">
      <c r="D266" s="3"/>
      <c r="E266" s="3"/>
      <c r="F266" s="21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4:39" s="2" customFormat="1" ht="30" customHeight="1" x14ac:dyDescent="0.2">
      <c r="D267" s="3"/>
      <c r="E267" s="3"/>
      <c r="F267" s="21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4:39" s="2" customFormat="1" ht="30" customHeight="1" x14ac:dyDescent="0.2">
      <c r="D268" s="3"/>
      <c r="E268" s="3"/>
      <c r="F268" s="21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4:39" s="2" customFormat="1" ht="30" customHeight="1" x14ac:dyDescent="0.2">
      <c r="D269" s="3"/>
      <c r="E269" s="3"/>
      <c r="F269" s="21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4:39" s="2" customFormat="1" ht="30" customHeight="1" x14ac:dyDescent="0.2">
      <c r="D270" s="3"/>
      <c r="E270" s="3"/>
      <c r="F270" s="21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4:39" s="2" customFormat="1" ht="30" customHeight="1" x14ac:dyDescent="0.2">
      <c r="D271" s="3"/>
      <c r="E271" s="3"/>
      <c r="F271" s="21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4:39" s="2" customFormat="1" ht="30" customHeight="1" x14ac:dyDescent="0.2">
      <c r="D272" s="3"/>
      <c r="E272" s="3"/>
      <c r="F272" s="21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4:39" s="2" customFormat="1" ht="30" customHeight="1" x14ac:dyDescent="0.2">
      <c r="D273" s="3"/>
      <c r="E273" s="3"/>
      <c r="F273" s="21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4:39" s="2" customFormat="1" ht="30" customHeight="1" x14ac:dyDescent="0.2">
      <c r="D274" s="3"/>
      <c r="E274" s="3"/>
      <c r="F274" s="21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4:39" s="2" customFormat="1" ht="30" customHeight="1" x14ac:dyDescent="0.2">
      <c r="D275" s="3"/>
      <c r="E275" s="3"/>
      <c r="F275" s="21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4:39" s="2" customFormat="1" ht="30" customHeight="1" x14ac:dyDescent="0.2">
      <c r="D276" s="3"/>
      <c r="E276" s="3"/>
      <c r="F276" s="21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4:39" s="2" customFormat="1" ht="30" customHeight="1" x14ac:dyDescent="0.2">
      <c r="D277" s="3"/>
      <c r="E277" s="3"/>
      <c r="F277" s="21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4:39" s="2" customFormat="1" ht="30" customHeight="1" x14ac:dyDescent="0.2">
      <c r="D278" s="3"/>
      <c r="E278" s="3"/>
      <c r="F278" s="21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4:39" s="2" customFormat="1" ht="30" customHeight="1" x14ac:dyDescent="0.2">
      <c r="D279" s="3"/>
      <c r="E279" s="3"/>
      <c r="F279" s="21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4:39" s="2" customFormat="1" ht="30" customHeight="1" x14ac:dyDescent="0.2">
      <c r="D280" s="3"/>
      <c r="E280" s="3"/>
      <c r="F280" s="21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4:39" s="2" customFormat="1" ht="30" customHeight="1" x14ac:dyDescent="0.2">
      <c r="D281" s="3"/>
      <c r="E281" s="3"/>
      <c r="F281" s="21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4:39" s="2" customFormat="1" ht="30" customHeight="1" x14ac:dyDescent="0.2">
      <c r="D282" s="3"/>
      <c r="E282" s="3"/>
      <c r="F282" s="21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4:39" s="2" customFormat="1" ht="30" customHeight="1" x14ac:dyDescent="0.2">
      <c r="D283" s="3"/>
      <c r="E283" s="3"/>
      <c r="F283" s="21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4:39" s="2" customFormat="1" ht="30" customHeight="1" x14ac:dyDescent="0.2">
      <c r="D284" s="3"/>
      <c r="E284" s="3"/>
      <c r="F284" s="21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4:39" s="2" customFormat="1" ht="30" customHeight="1" x14ac:dyDescent="0.2">
      <c r="D285" s="3"/>
      <c r="E285" s="3"/>
      <c r="F285" s="21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4:39" s="2" customFormat="1" ht="30" customHeight="1" x14ac:dyDescent="0.2">
      <c r="D286" s="3"/>
      <c r="E286" s="3"/>
      <c r="F286" s="21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4:39" s="2" customFormat="1" ht="30" customHeight="1" x14ac:dyDescent="0.2">
      <c r="D287" s="3"/>
      <c r="E287" s="3"/>
      <c r="F287" s="21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4:39" s="2" customFormat="1" ht="30" customHeight="1" x14ac:dyDescent="0.2">
      <c r="D288" s="3"/>
      <c r="E288" s="3"/>
      <c r="F288" s="21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4:39" s="2" customFormat="1" ht="30" customHeight="1" x14ac:dyDescent="0.2">
      <c r="D289" s="3"/>
      <c r="E289" s="3"/>
      <c r="F289" s="21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4:39" s="2" customFormat="1" ht="30" customHeight="1" x14ac:dyDescent="0.2">
      <c r="D290" s="3"/>
      <c r="E290" s="3"/>
      <c r="F290" s="21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4:39" s="2" customFormat="1" ht="30" customHeight="1" x14ac:dyDescent="0.2">
      <c r="D291" s="3"/>
      <c r="E291" s="3"/>
      <c r="F291" s="21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4:39" s="2" customFormat="1" ht="30" customHeight="1" x14ac:dyDescent="0.2">
      <c r="D292" s="3"/>
      <c r="E292" s="3"/>
      <c r="F292" s="21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4:39" s="2" customFormat="1" ht="30" customHeight="1" x14ac:dyDescent="0.2">
      <c r="D293" s="3"/>
      <c r="E293" s="3"/>
      <c r="F293" s="21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4:39" s="2" customFormat="1" ht="30" customHeight="1" x14ac:dyDescent="0.2">
      <c r="D294" s="3"/>
      <c r="E294" s="3"/>
      <c r="F294" s="21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4:39" s="2" customFormat="1" ht="30" customHeight="1" x14ac:dyDescent="0.2">
      <c r="D295" s="3"/>
      <c r="E295" s="3"/>
      <c r="F295" s="21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4:39" s="2" customFormat="1" ht="30" customHeight="1" x14ac:dyDescent="0.2">
      <c r="D296" s="3"/>
      <c r="E296" s="3"/>
      <c r="F296" s="21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4:39" s="2" customFormat="1" ht="30" customHeight="1" x14ac:dyDescent="0.2">
      <c r="D297" s="3"/>
      <c r="E297" s="3"/>
      <c r="F297" s="21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4:39" s="2" customFormat="1" ht="30" customHeight="1" x14ac:dyDescent="0.2">
      <c r="D298" s="3"/>
      <c r="E298" s="3"/>
      <c r="F298" s="21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4:39" s="2" customFormat="1" ht="30" customHeight="1" x14ac:dyDescent="0.2">
      <c r="D299" s="3"/>
      <c r="E299" s="3"/>
      <c r="F299" s="21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4:39" s="2" customFormat="1" ht="30" customHeight="1" x14ac:dyDescent="0.2">
      <c r="D300" s="3"/>
      <c r="E300" s="3"/>
      <c r="F300" s="21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4:39" s="2" customFormat="1" ht="30" customHeight="1" x14ac:dyDescent="0.2">
      <c r="D301" s="3"/>
      <c r="E301" s="3"/>
      <c r="F301" s="21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4:39" s="2" customFormat="1" ht="30" customHeight="1" x14ac:dyDescent="0.2">
      <c r="D302" s="3"/>
      <c r="E302" s="3"/>
      <c r="F302" s="21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4:39" s="2" customFormat="1" ht="30" customHeight="1" x14ac:dyDescent="0.2">
      <c r="D303" s="3"/>
      <c r="E303" s="3"/>
      <c r="F303" s="21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4:39" s="2" customFormat="1" ht="30" customHeight="1" x14ac:dyDescent="0.2">
      <c r="D304" s="3"/>
      <c r="E304" s="3"/>
      <c r="F304" s="21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4:39" s="2" customFormat="1" ht="30" customHeight="1" x14ac:dyDescent="0.2">
      <c r="D305" s="3"/>
      <c r="E305" s="3"/>
      <c r="F305" s="21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4:39" s="2" customFormat="1" ht="30" customHeight="1" x14ac:dyDescent="0.2">
      <c r="D306" s="3"/>
      <c r="E306" s="3"/>
      <c r="F306" s="21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4:39" s="2" customFormat="1" ht="30" customHeight="1" x14ac:dyDescent="0.2">
      <c r="D307" s="3"/>
      <c r="E307" s="3"/>
      <c r="F307" s="21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4:39" s="2" customFormat="1" ht="30" customHeight="1" x14ac:dyDescent="0.2">
      <c r="D308" s="3"/>
      <c r="E308" s="3"/>
      <c r="F308" s="21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4:39" s="2" customFormat="1" ht="30" customHeight="1" x14ac:dyDescent="0.2">
      <c r="D309" s="3"/>
      <c r="E309" s="3"/>
      <c r="F309" s="21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4:39" s="2" customFormat="1" ht="30" customHeight="1" x14ac:dyDescent="0.2">
      <c r="D310" s="3"/>
      <c r="E310" s="3"/>
      <c r="F310" s="21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4:39" s="2" customFormat="1" ht="30" customHeight="1" x14ac:dyDescent="0.2">
      <c r="D311" s="3"/>
      <c r="E311" s="3"/>
      <c r="F311" s="21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4:39" s="2" customFormat="1" ht="30" customHeight="1" x14ac:dyDescent="0.2">
      <c r="D312" s="3"/>
      <c r="E312" s="3"/>
      <c r="F312" s="21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4:39" s="2" customFormat="1" ht="30" customHeight="1" x14ac:dyDescent="0.2">
      <c r="D313" s="3"/>
      <c r="E313" s="3"/>
      <c r="F313" s="21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4:39" s="2" customFormat="1" ht="30" customHeight="1" x14ac:dyDescent="0.2">
      <c r="D314" s="3"/>
      <c r="E314" s="3"/>
      <c r="F314" s="21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4:39" s="2" customFormat="1" ht="30" customHeight="1" x14ac:dyDescent="0.2">
      <c r="D315" s="3"/>
      <c r="E315" s="3"/>
      <c r="F315" s="21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4:39" s="2" customFormat="1" ht="30" customHeight="1" x14ac:dyDescent="0.2">
      <c r="D316" s="3"/>
      <c r="E316" s="3"/>
      <c r="F316" s="21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4:39" s="2" customFormat="1" ht="30" customHeight="1" x14ac:dyDescent="0.2">
      <c r="D317" s="3"/>
      <c r="E317" s="3"/>
      <c r="F317" s="21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4:39" s="2" customFormat="1" ht="30" customHeight="1" x14ac:dyDescent="0.2">
      <c r="D318" s="3"/>
      <c r="E318" s="3"/>
      <c r="F318" s="21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4:39" s="2" customFormat="1" ht="30" customHeight="1" x14ac:dyDescent="0.2">
      <c r="D319" s="3"/>
      <c r="E319" s="3"/>
      <c r="F319" s="21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4:39" s="2" customFormat="1" ht="30" customHeight="1" x14ac:dyDescent="0.2">
      <c r="D320" s="3"/>
      <c r="E320" s="3"/>
      <c r="F320" s="21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4:39" s="2" customFormat="1" ht="30" customHeight="1" x14ac:dyDescent="0.2">
      <c r="D321" s="3"/>
      <c r="E321" s="3"/>
      <c r="F321" s="21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4:39" s="2" customFormat="1" ht="30" customHeight="1" x14ac:dyDescent="0.2">
      <c r="D322" s="3"/>
      <c r="E322" s="3"/>
      <c r="F322" s="21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4:39" s="2" customFormat="1" ht="30" customHeight="1" x14ac:dyDescent="0.2">
      <c r="D323" s="3"/>
      <c r="E323" s="3"/>
      <c r="F323" s="21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4:39" s="2" customFormat="1" ht="30" customHeight="1" x14ac:dyDescent="0.2">
      <c r="D324" s="3"/>
      <c r="E324" s="3"/>
      <c r="F324" s="21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4:39" s="2" customFormat="1" ht="30" customHeight="1" x14ac:dyDescent="0.2">
      <c r="D325" s="3"/>
      <c r="E325" s="3"/>
      <c r="F325" s="21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4:39" s="2" customFormat="1" ht="30" customHeight="1" x14ac:dyDescent="0.2">
      <c r="D326" s="3"/>
      <c r="E326" s="3"/>
      <c r="F326" s="21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4:39" s="2" customFormat="1" ht="30" customHeight="1" x14ac:dyDescent="0.2">
      <c r="D327" s="3"/>
      <c r="E327" s="3"/>
      <c r="F327" s="21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4:39" s="2" customFormat="1" ht="30" customHeight="1" x14ac:dyDescent="0.2">
      <c r="D328" s="3"/>
      <c r="E328" s="3"/>
      <c r="F328" s="21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4:39" s="2" customFormat="1" ht="30" customHeight="1" x14ac:dyDescent="0.2">
      <c r="D329" s="3"/>
      <c r="E329" s="3"/>
      <c r="F329" s="21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4:39" s="2" customFormat="1" ht="30" customHeight="1" x14ac:dyDescent="0.2">
      <c r="D330" s="3"/>
      <c r="E330" s="3"/>
      <c r="F330" s="21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4:39" s="2" customFormat="1" ht="30" customHeight="1" x14ac:dyDescent="0.2">
      <c r="D331" s="3"/>
      <c r="E331" s="3"/>
      <c r="F331" s="21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4:39" s="2" customFormat="1" ht="30" customHeight="1" x14ac:dyDescent="0.2">
      <c r="D332" s="3"/>
      <c r="E332" s="3"/>
      <c r="F332" s="21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4:39" s="2" customFormat="1" ht="30" customHeight="1" x14ac:dyDescent="0.2">
      <c r="D333" s="3"/>
      <c r="E333" s="3"/>
      <c r="F333" s="21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4:39" s="2" customFormat="1" ht="30" customHeight="1" x14ac:dyDescent="0.2">
      <c r="D334" s="3"/>
      <c r="E334" s="3"/>
      <c r="F334" s="21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4:39" s="2" customFormat="1" ht="30" customHeight="1" x14ac:dyDescent="0.2">
      <c r="D335" s="3"/>
      <c r="E335" s="3"/>
      <c r="F335" s="21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4:39" s="2" customFormat="1" ht="30" customHeight="1" x14ac:dyDescent="0.2">
      <c r="D336" s="3"/>
      <c r="E336" s="3"/>
      <c r="F336" s="21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4:39" s="2" customFormat="1" ht="30" customHeight="1" x14ac:dyDescent="0.2">
      <c r="D337" s="3"/>
      <c r="E337" s="3"/>
      <c r="F337" s="21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4:39" s="2" customFormat="1" ht="30" customHeight="1" x14ac:dyDescent="0.2">
      <c r="D338" s="3"/>
      <c r="E338" s="3"/>
      <c r="F338" s="21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4:39" s="2" customFormat="1" ht="30" customHeight="1" x14ac:dyDescent="0.2">
      <c r="D339" s="3"/>
      <c r="E339" s="3"/>
      <c r="F339" s="21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4:39" s="2" customFormat="1" ht="30" customHeight="1" x14ac:dyDescent="0.2">
      <c r="D340" s="3"/>
      <c r="E340" s="3"/>
      <c r="F340" s="21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4:39" s="2" customFormat="1" ht="30" customHeight="1" x14ac:dyDescent="0.2">
      <c r="D341" s="3"/>
      <c r="E341" s="3"/>
      <c r="F341" s="21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4:39" s="2" customFormat="1" ht="30" customHeight="1" x14ac:dyDescent="0.2">
      <c r="D342" s="3"/>
      <c r="E342" s="3"/>
      <c r="F342" s="21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4:39" s="2" customFormat="1" ht="30" customHeight="1" x14ac:dyDescent="0.2">
      <c r="D343" s="3"/>
      <c r="E343" s="3"/>
      <c r="F343" s="21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4:39" s="2" customFormat="1" ht="30" customHeight="1" x14ac:dyDescent="0.2">
      <c r="D344" s="3"/>
      <c r="E344" s="3"/>
      <c r="F344" s="21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4:39" s="2" customFormat="1" ht="30" customHeight="1" x14ac:dyDescent="0.2">
      <c r="D345" s="3"/>
      <c r="E345" s="3"/>
      <c r="F345" s="21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4:39" s="2" customFormat="1" ht="30" customHeight="1" x14ac:dyDescent="0.2">
      <c r="D346" s="3"/>
      <c r="E346" s="3"/>
      <c r="F346" s="21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4:39" s="2" customFormat="1" ht="30" customHeight="1" x14ac:dyDescent="0.2">
      <c r="D347" s="3"/>
      <c r="E347" s="3"/>
      <c r="F347" s="21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4:39" s="2" customFormat="1" ht="30" customHeight="1" x14ac:dyDescent="0.2">
      <c r="D348" s="3"/>
      <c r="E348" s="3"/>
      <c r="F348" s="21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4:39" s="2" customFormat="1" ht="30" customHeight="1" x14ac:dyDescent="0.2">
      <c r="D349" s="3"/>
      <c r="E349" s="3"/>
      <c r="F349" s="21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4:39" s="2" customFormat="1" ht="30" customHeight="1" x14ac:dyDescent="0.2">
      <c r="D350" s="3"/>
      <c r="E350" s="3"/>
      <c r="F350" s="21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4:39" s="2" customFormat="1" ht="30" customHeight="1" x14ac:dyDescent="0.2">
      <c r="D351" s="3"/>
      <c r="E351" s="3"/>
      <c r="F351" s="21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spans="4:39" s="2" customFormat="1" ht="30" customHeight="1" x14ac:dyDescent="0.2">
      <c r="D352" s="3"/>
      <c r="E352" s="3"/>
      <c r="F352" s="21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spans="4:39" s="2" customFormat="1" ht="30" customHeight="1" x14ac:dyDescent="0.2">
      <c r="D353" s="3"/>
      <c r="E353" s="3"/>
      <c r="F353" s="21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spans="4:39" s="2" customFormat="1" ht="30" customHeight="1" x14ac:dyDescent="0.2">
      <c r="D354" s="3"/>
      <c r="E354" s="3"/>
      <c r="F354" s="21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spans="4:39" s="2" customFormat="1" ht="30" customHeight="1" x14ac:dyDescent="0.2">
      <c r="D355" s="3"/>
      <c r="E355" s="3"/>
      <c r="F355" s="21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spans="4:39" s="2" customFormat="1" ht="30" customHeight="1" x14ac:dyDescent="0.2">
      <c r="D356" s="3"/>
      <c r="E356" s="3"/>
      <c r="F356" s="21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spans="4:39" s="2" customFormat="1" ht="30" customHeight="1" x14ac:dyDescent="0.2">
      <c r="D357" s="3"/>
      <c r="E357" s="3"/>
      <c r="F357" s="21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spans="4:39" s="2" customFormat="1" ht="30" customHeight="1" x14ac:dyDescent="0.2">
      <c r="D358" s="3"/>
      <c r="E358" s="3"/>
      <c r="F358" s="21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spans="4:39" s="2" customFormat="1" ht="30" customHeight="1" x14ac:dyDescent="0.2">
      <c r="D359" s="3"/>
      <c r="E359" s="3"/>
      <c r="F359" s="21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spans="4:39" s="2" customFormat="1" ht="30" customHeight="1" x14ac:dyDescent="0.2">
      <c r="D360" s="3"/>
      <c r="E360" s="3"/>
      <c r="F360" s="21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spans="4:39" s="2" customFormat="1" ht="30" customHeight="1" x14ac:dyDescent="0.2">
      <c r="D361" s="3"/>
      <c r="E361" s="3"/>
      <c r="F361" s="21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spans="4:39" s="2" customFormat="1" ht="30" customHeight="1" x14ac:dyDescent="0.2">
      <c r="D362" s="3"/>
      <c r="E362" s="3"/>
      <c r="F362" s="21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spans="4:39" s="2" customFormat="1" ht="30" customHeight="1" x14ac:dyDescent="0.2">
      <c r="D363" s="3"/>
      <c r="E363" s="3"/>
      <c r="F363" s="21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spans="4:39" s="2" customFormat="1" ht="30" customHeight="1" x14ac:dyDescent="0.2">
      <c r="D364" s="3"/>
      <c r="E364" s="3"/>
      <c r="F364" s="21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spans="4:39" s="2" customFormat="1" ht="30" customHeight="1" x14ac:dyDescent="0.2">
      <c r="D365" s="3"/>
      <c r="E365" s="3"/>
      <c r="F365" s="21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spans="4:39" s="2" customFormat="1" ht="30" customHeight="1" x14ac:dyDescent="0.2">
      <c r="D366" s="3"/>
      <c r="E366" s="3"/>
      <c r="F366" s="21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spans="4:39" s="2" customFormat="1" ht="30" customHeight="1" x14ac:dyDescent="0.2">
      <c r="D367" s="3"/>
      <c r="E367" s="3"/>
      <c r="F367" s="21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spans="4:39" s="2" customFormat="1" ht="30" customHeight="1" x14ac:dyDescent="0.2">
      <c r="D368" s="3"/>
      <c r="E368" s="3"/>
      <c r="F368" s="21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spans="4:39" s="2" customFormat="1" ht="30" customHeight="1" x14ac:dyDescent="0.2">
      <c r="D369" s="3"/>
      <c r="E369" s="3"/>
      <c r="F369" s="21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spans="4:39" s="2" customFormat="1" ht="30" customHeight="1" x14ac:dyDescent="0.2">
      <c r="D370" s="3"/>
      <c r="E370" s="3"/>
      <c r="F370" s="21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spans="4:39" s="2" customFormat="1" ht="30" customHeight="1" x14ac:dyDescent="0.2">
      <c r="D371" s="3"/>
      <c r="E371" s="3"/>
      <c r="F371" s="21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spans="4:39" s="2" customFormat="1" ht="30" customHeight="1" x14ac:dyDescent="0.2">
      <c r="D372" s="3"/>
      <c r="E372" s="3"/>
      <c r="F372" s="21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spans="4:39" s="2" customFormat="1" ht="30" customHeight="1" x14ac:dyDescent="0.2">
      <c r="D373" s="3"/>
      <c r="E373" s="3"/>
      <c r="F373" s="21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spans="4:39" s="2" customFormat="1" ht="30" customHeight="1" x14ac:dyDescent="0.2">
      <c r="D374" s="3"/>
      <c r="E374" s="3"/>
      <c r="F374" s="21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spans="4:39" s="2" customFormat="1" ht="30" customHeight="1" x14ac:dyDescent="0.2">
      <c r="D375" s="3"/>
      <c r="E375" s="3"/>
      <c r="F375" s="21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spans="4:39" s="2" customFormat="1" ht="30" customHeight="1" x14ac:dyDescent="0.2">
      <c r="D376" s="3"/>
      <c r="E376" s="3"/>
      <c r="F376" s="21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spans="4:39" s="2" customFormat="1" ht="30" customHeight="1" x14ac:dyDescent="0.2">
      <c r="D377" s="3"/>
      <c r="E377" s="3"/>
      <c r="F377" s="21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spans="4:39" s="2" customFormat="1" ht="30" customHeight="1" x14ac:dyDescent="0.2">
      <c r="D378" s="3"/>
      <c r="E378" s="3"/>
      <c r="F378" s="21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spans="4:39" s="2" customFormat="1" ht="30" customHeight="1" x14ac:dyDescent="0.2">
      <c r="D379" s="3"/>
      <c r="E379" s="3"/>
      <c r="F379" s="21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spans="4:39" s="2" customFormat="1" ht="30" customHeight="1" x14ac:dyDescent="0.2">
      <c r="D380" s="3"/>
      <c r="E380" s="3"/>
      <c r="F380" s="21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spans="4:39" s="2" customFormat="1" ht="30" customHeight="1" x14ac:dyDescent="0.2">
      <c r="D381" s="3"/>
      <c r="E381" s="3"/>
      <c r="F381" s="21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spans="4:39" s="2" customFormat="1" ht="30" customHeight="1" x14ac:dyDescent="0.2">
      <c r="D382" s="3"/>
      <c r="E382" s="3"/>
      <c r="F382" s="21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spans="4:39" s="2" customFormat="1" ht="30" customHeight="1" x14ac:dyDescent="0.2">
      <c r="D383" s="3"/>
      <c r="E383" s="3"/>
      <c r="F383" s="21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spans="4:39" s="2" customFormat="1" ht="30" customHeight="1" x14ac:dyDescent="0.2">
      <c r="D384" s="3"/>
      <c r="E384" s="3"/>
      <c r="F384" s="21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spans="4:39" s="2" customFormat="1" ht="30" customHeight="1" x14ac:dyDescent="0.2">
      <c r="D385" s="3"/>
      <c r="E385" s="3"/>
      <c r="F385" s="21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spans="4:39" s="2" customFormat="1" ht="30" customHeight="1" x14ac:dyDescent="0.2">
      <c r="D386" s="3"/>
      <c r="E386" s="3"/>
      <c r="F386" s="21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spans="4:39" s="2" customFormat="1" ht="30" customHeight="1" x14ac:dyDescent="0.2">
      <c r="D387" s="3"/>
      <c r="E387" s="3"/>
      <c r="F387" s="21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spans="4:39" s="2" customFormat="1" ht="30" customHeight="1" x14ac:dyDescent="0.2">
      <c r="D388" s="3"/>
      <c r="E388" s="3"/>
      <c r="F388" s="21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spans="4:39" s="2" customFormat="1" ht="30" customHeight="1" x14ac:dyDescent="0.2">
      <c r="D389" s="3"/>
      <c r="E389" s="3"/>
      <c r="F389" s="21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spans="4:39" s="2" customFormat="1" ht="30" customHeight="1" x14ac:dyDescent="0.2">
      <c r="D390" s="3"/>
      <c r="E390" s="3"/>
      <c r="F390" s="21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spans="4:39" s="2" customFormat="1" ht="30" customHeight="1" x14ac:dyDescent="0.2">
      <c r="D391" s="3"/>
      <c r="E391" s="3"/>
      <c r="F391" s="21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spans="4:39" s="2" customFormat="1" ht="30" customHeight="1" x14ac:dyDescent="0.2">
      <c r="D392" s="3"/>
      <c r="E392" s="3"/>
      <c r="F392" s="21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spans="4:39" s="2" customFormat="1" ht="30" customHeight="1" x14ac:dyDescent="0.2">
      <c r="D393" s="3"/>
      <c r="E393" s="3"/>
      <c r="F393" s="21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spans="4:39" s="2" customFormat="1" ht="30" customHeight="1" x14ac:dyDescent="0.2">
      <c r="D394" s="3"/>
      <c r="E394" s="3"/>
      <c r="F394" s="21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spans="4:39" s="2" customFormat="1" ht="30" customHeight="1" x14ac:dyDescent="0.2">
      <c r="D395" s="3"/>
      <c r="E395" s="3"/>
      <c r="F395" s="21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spans="4:39" s="2" customFormat="1" ht="30" customHeight="1" x14ac:dyDescent="0.2">
      <c r="D396" s="3"/>
      <c r="E396" s="3"/>
      <c r="F396" s="21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  <row r="397" spans="4:39" s="2" customFormat="1" ht="30" customHeight="1" x14ac:dyDescent="0.2">
      <c r="D397" s="3"/>
      <c r="E397" s="3"/>
      <c r="F397" s="21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</row>
    <row r="398" spans="4:39" s="2" customFormat="1" ht="30" customHeight="1" x14ac:dyDescent="0.2">
      <c r="D398" s="3"/>
      <c r="E398" s="3"/>
      <c r="F398" s="21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</row>
    <row r="399" spans="4:39" s="2" customFormat="1" ht="30" customHeight="1" x14ac:dyDescent="0.2">
      <c r="D399" s="3"/>
      <c r="E399" s="3"/>
      <c r="F399" s="21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</row>
    <row r="400" spans="4:39" s="2" customFormat="1" ht="30" customHeight="1" x14ac:dyDescent="0.2">
      <c r="D400" s="3"/>
      <c r="E400" s="3"/>
      <c r="F400" s="21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</row>
    <row r="401" spans="4:39" s="2" customFormat="1" ht="30" customHeight="1" x14ac:dyDescent="0.2">
      <c r="D401" s="3"/>
      <c r="E401" s="3"/>
      <c r="F401" s="21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</row>
    <row r="402" spans="4:39" s="2" customFormat="1" ht="30" customHeight="1" x14ac:dyDescent="0.2">
      <c r="D402" s="3"/>
      <c r="E402" s="3"/>
      <c r="F402" s="21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</row>
  </sheetData>
  <sheetProtection password="DF0D" sheet="1" objects="1" scenarios="1"/>
  <mergeCells count="5">
    <mergeCell ref="C3:D3"/>
    <mergeCell ref="C6:D6"/>
    <mergeCell ref="E9:G9"/>
    <mergeCell ref="W44:AC44"/>
    <mergeCell ref="W45:AC45"/>
  </mergeCells>
  <dataValidations count="1">
    <dataValidation type="list" allowBlank="1" showInputMessage="1" showErrorMessage="1" sqref="C3:D3">
      <formula1>YAZDIRPUBORDRO</formula1>
    </dataValidation>
  </dataValidations>
  <pageMargins left="0.19" right="0.15748031496062992" top="0.27559055118110237" bottom="0.15748031496062992" header="0.23622047244094491" footer="0.15748031496062992"/>
  <pageSetup paperSize="9"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B19" sqref="B19"/>
    </sheetView>
  </sheetViews>
  <sheetFormatPr defaultRowHeight="20.100000000000001" customHeight="1" x14ac:dyDescent="0.2"/>
  <cols>
    <col min="1" max="1" width="42.7109375" style="85" customWidth="1"/>
    <col min="2" max="2" width="107.42578125" style="86" customWidth="1"/>
    <col min="3" max="22" width="9.140625" style="78"/>
    <col min="23" max="16384" width="9.140625" style="79"/>
  </cols>
  <sheetData>
    <row r="1" spans="1:2" ht="53.25" customHeight="1" x14ac:dyDescent="0.2">
      <c r="A1" s="97" t="s">
        <v>32</v>
      </c>
      <c r="B1" s="97"/>
    </row>
    <row r="2" spans="1:2" ht="30" customHeight="1" x14ac:dyDescent="0.2">
      <c r="A2" s="80" t="s">
        <v>26</v>
      </c>
      <c r="B2" s="81" t="s">
        <v>27</v>
      </c>
    </row>
    <row r="3" spans="1:2" ht="30" customHeight="1" x14ac:dyDescent="0.2">
      <c r="A3" s="80" t="s">
        <v>29</v>
      </c>
      <c r="B3" s="81" t="s">
        <v>28</v>
      </c>
    </row>
    <row r="4" spans="1:2" ht="30" customHeight="1" x14ac:dyDescent="0.2">
      <c r="A4" s="80" t="s">
        <v>30</v>
      </c>
      <c r="B4" s="81" t="s">
        <v>31</v>
      </c>
    </row>
    <row r="5" spans="1:2" ht="36" customHeight="1" x14ac:dyDescent="0.2">
      <c r="A5" s="82" t="s">
        <v>33</v>
      </c>
      <c r="B5" s="81" t="s">
        <v>34</v>
      </c>
    </row>
    <row r="6" spans="1:2" ht="30" customHeight="1" x14ac:dyDescent="0.2">
      <c r="A6" s="80" t="s">
        <v>35</v>
      </c>
      <c r="B6" s="81" t="s">
        <v>36</v>
      </c>
    </row>
    <row r="7" spans="1:2" ht="30" customHeight="1" x14ac:dyDescent="0.2">
      <c r="A7" s="80" t="s">
        <v>37</v>
      </c>
      <c r="B7" s="83" t="s">
        <v>25</v>
      </c>
    </row>
    <row r="8" spans="1:2" ht="30" customHeight="1" x14ac:dyDescent="0.2">
      <c r="A8" s="80" t="s">
        <v>38</v>
      </c>
      <c r="B8" s="81" t="s">
        <v>21</v>
      </c>
    </row>
    <row r="9" spans="1:2" ht="30" customHeight="1" x14ac:dyDescent="0.2">
      <c r="A9" s="98" t="s">
        <v>39</v>
      </c>
      <c r="B9" s="81" t="s">
        <v>43</v>
      </c>
    </row>
    <row r="10" spans="1:2" ht="30" customHeight="1" x14ac:dyDescent="0.2">
      <c r="A10" s="98"/>
      <c r="B10" s="81" t="s">
        <v>17</v>
      </c>
    </row>
    <row r="11" spans="1:2" ht="30" customHeight="1" x14ac:dyDescent="0.2">
      <c r="A11" s="80" t="s">
        <v>40</v>
      </c>
      <c r="B11" s="81" t="s">
        <v>20</v>
      </c>
    </row>
    <row r="12" spans="1:2" ht="30" customHeight="1" x14ac:dyDescent="0.2">
      <c r="A12" s="80" t="s">
        <v>41</v>
      </c>
      <c r="B12" s="81" t="s">
        <v>19</v>
      </c>
    </row>
    <row r="13" spans="1:2" ht="34.5" customHeight="1" x14ac:dyDescent="0.2">
      <c r="A13" s="98" t="s">
        <v>42</v>
      </c>
      <c r="B13" s="81" t="s">
        <v>24</v>
      </c>
    </row>
    <row r="14" spans="1:2" ht="30" customHeight="1" x14ac:dyDescent="0.2">
      <c r="A14" s="98"/>
      <c r="B14" s="81" t="s">
        <v>18</v>
      </c>
    </row>
    <row r="15" spans="1:2" ht="17.25" customHeight="1" x14ac:dyDescent="0.2"/>
    <row r="16" spans="1:2" ht="31.5" customHeight="1" x14ac:dyDescent="0.2">
      <c r="A16" s="87" t="s">
        <v>53</v>
      </c>
      <c r="B16" s="88" t="s">
        <v>54</v>
      </c>
    </row>
  </sheetData>
  <sheetProtection password="DF0D" sheet="1" objects="1" scenarios="1"/>
  <mergeCells count="3">
    <mergeCell ref="A1:B1"/>
    <mergeCell ref="A13:A14"/>
    <mergeCell ref="A9:A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2"/>
  <sheetViews>
    <sheetView view="pageBreakPreview" zoomScale="85" zoomScaleNormal="85" zoomScaleSheetLayoutView="85" workbookViewId="0">
      <pane xSplit="4" ySplit="10" topLeftCell="E11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30" customHeight="1" x14ac:dyDescent="0.2"/>
  <cols>
    <col min="1" max="1" width="15" style="1" hidden="1" customWidth="1"/>
    <col min="2" max="2" width="23.5703125" style="2" customWidth="1"/>
    <col min="3" max="3" width="17.7109375" style="2" customWidth="1"/>
    <col min="4" max="4" width="15.42578125" style="3" customWidth="1"/>
    <col min="5" max="5" width="14.28515625" style="3" customWidth="1"/>
    <col min="6" max="6" width="13.7109375" style="3" customWidth="1"/>
    <col min="7" max="7" width="25.42578125" style="2" customWidth="1"/>
    <col min="8" max="38" width="5.42578125" style="2" customWidth="1"/>
    <col min="39" max="39" width="9.5703125" style="2" customWidth="1"/>
    <col min="40" max="16384" width="9.140625" style="1"/>
  </cols>
  <sheetData>
    <row r="1" spans="1:39" ht="30" hidden="1" customHeight="1" x14ac:dyDescent="0.2">
      <c r="H1" s="4">
        <f>C8</f>
        <v>42064</v>
      </c>
      <c r="I1" s="4">
        <f t="shared" ref="I1:AL1" si="0">H1+1</f>
        <v>42065</v>
      </c>
      <c r="J1" s="4">
        <f t="shared" si="0"/>
        <v>42066</v>
      </c>
      <c r="K1" s="4">
        <f t="shared" si="0"/>
        <v>42067</v>
      </c>
      <c r="L1" s="4">
        <f t="shared" si="0"/>
        <v>42068</v>
      </c>
      <c r="M1" s="4">
        <f t="shared" si="0"/>
        <v>42069</v>
      </c>
      <c r="N1" s="4">
        <f t="shared" si="0"/>
        <v>42070</v>
      </c>
      <c r="O1" s="4">
        <f t="shared" si="0"/>
        <v>42071</v>
      </c>
      <c r="P1" s="4">
        <f t="shared" si="0"/>
        <v>42072</v>
      </c>
      <c r="Q1" s="4">
        <f t="shared" si="0"/>
        <v>42073</v>
      </c>
      <c r="R1" s="4">
        <f t="shared" si="0"/>
        <v>42074</v>
      </c>
      <c r="S1" s="4">
        <f t="shared" si="0"/>
        <v>42075</v>
      </c>
      <c r="T1" s="4">
        <f t="shared" si="0"/>
        <v>42076</v>
      </c>
      <c r="U1" s="4">
        <f t="shared" si="0"/>
        <v>42077</v>
      </c>
      <c r="V1" s="4">
        <f t="shared" si="0"/>
        <v>42078</v>
      </c>
      <c r="W1" s="4">
        <f t="shared" si="0"/>
        <v>42079</v>
      </c>
      <c r="X1" s="4">
        <f t="shared" si="0"/>
        <v>42080</v>
      </c>
      <c r="Y1" s="4">
        <f t="shared" si="0"/>
        <v>42081</v>
      </c>
      <c r="Z1" s="4">
        <f t="shared" si="0"/>
        <v>42082</v>
      </c>
      <c r="AA1" s="4">
        <f t="shared" si="0"/>
        <v>42083</v>
      </c>
      <c r="AB1" s="4">
        <f t="shared" si="0"/>
        <v>42084</v>
      </c>
      <c r="AC1" s="4">
        <f t="shared" si="0"/>
        <v>42085</v>
      </c>
      <c r="AD1" s="4">
        <f t="shared" si="0"/>
        <v>42086</v>
      </c>
      <c r="AE1" s="4">
        <f t="shared" si="0"/>
        <v>42087</v>
      </c>
      <c r="AF1" s="4">
        <f t="shared" si="0"/>
        <v>42088</v>
      </c>
      <c r="AG1" s="4">
        <f t="shared" si="0"/>
        <v>42089</v>
      </c>
      <c r="AH1" s="4">
        <f t="shared" si="0"/>
        <v>42090</v>
      </c>
      <c r="AI1" s="4">
        <f t="shared" si="0"/>
        <v>42091</v>
      </c>
      <c r="AJ1" s="4">
        <f t="shared" si="0"/>
        <v>42092</v>
      </c>
      <c r="AK1" s="4">
        <f t="shared" si="0"/>
        <v>42093</v>
      </c>
      <c r="AL1" s="4">
        <f t="shared" si="0"/>
        <v>42094</v>
      </c>
    </row>
    <row r="2" spans="1:39" ht="30" hidden="1" customHeight="1" x14ac:dyDescent="0.2">
      <c r="H2" s="5">
        <f>DAY(H1)</f>
        <v>1</v>
      </c>
      <c r="I2" s="5">
        <f t="shared" ref="I2:AL2" si="1">DAY(I1)</f>
        <v>2</v>
      </c>
      <c r="J2" s="5">
        <f t="shared" si="1"/>
        <v>3</v>
      </c>
      <c r="K2" s="5">
        <f t="shared" si="1"/>
        <v>4</v>
      </c>
      <c r="L2" s="5">
        <f t="shared" si="1"/>
        <v>5</v>
      </c>
      <c r="M2" s="5">
        <f t="shared" si="1"/>
        <v>6</v>
      </c>
      <c r="N2" s="5">
        <f t="shared" si="1"/>
        <v>7</v>
      </c>
      <c r="O2" s="5">
        <f t="shared" si="1"/>
        <v>8</v>
      </c>
      <c r="P2" s="5">
        <f t="shared" si="1"/>
        <v>9</v>
      </c>
      <c r="Q2" s="5">
        <f t="shared" si="1"/>
        <v>10</v>
      </c>
      <c r="R2" s="5">
        <f t="shared" si="1"/>
        <v>11</v>
      </c>
      <c r="S2" s="5">
        <f t="shared" si="1"/>
        <v>12</v>
      </c>
      <c r="T2" s="5">
        <f t="shared" si="1"/>
        <v>13</v>
      </c>
      <c r="U2" s="5">
        <f t="shared" si="1"/>
        <v>14</v>
      </c>
      <c r="V2" s="5">
        <f t="shared" si="1"/>
        <v>15</v>
      </c>
      <c r="W2" s="5">
        <f t="shared" si="1"/>
        <v>16</v>
      </c>
      <c r="X2" s="5">
        <f t="shared" si="1"/>
        <v>17</v>
      </c>
      <c r="Y2" s="5">
        <f t="shared" si="1"/>
        <v>18</v>
      </c>
      <c r="Z2" s="5">
        <f t="shared" si="1"/>
        <v>19</v>
      </c>
      <c r="AA2" s="5">
        <f t="shared" si="1"/>
        <v>20</v>
      </c>
      <c r="AB2" s="5">
        <f t="shared" si="1"/>
        <v>21</v>
      </c>
      <c r="AC2" s="5">
        <f t="shared" si="1"/>
        <v>22</v>
      </c>
      <c r="AD2" s="5">
        <f t="shared" si="1"/>
        <v>23</v>
      </c>
      <c r="AE2" s="5">
        <f t="shared" si="1"/>
        <v>24</v>
      </c>
      <c r="AF2" s="5">
        <f t="shared" si="1"/>
        <v>25</v>
      </c>
      <c r="AG2" s="5">
        <f t="shared" si="1"/>
        <v>26</v>
      </c>
      <c r="AH2" s="5">
        <f t="shared" si="1"/>
        <v>27</v>
      </c>
      <c r="AI2" s="5">
        <f t="shared" si="1"/>
        <v>28</v>
      </c>
      <c r="AJ2" s="5">
        <f t="shared" si="1"/>
        <v>29</v>
      </c>
      <c r="AK2" s="5">
        <f t="shared" si="1"/>
        <v>30</v>
      </c>
      <c r="AL2" s="5">
        <f t="shared" si="1"/>
        <v>31</v>
      </c>
    </row>
    <row r="3" spans="1:39" ht="30" hidden="1" customHeight="1" x14ac:dyDescent="0.2">
      <c r="B3" s="9"/>
      <c r="C3" s="89"/>
      <c r="D3" s="89"/>
      <c r="E3" s="2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9" ht="30" hidden="1" customHeight="1" x14ac:dyDescent="0.2"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9" s="22" customFormat="1" ht="30" customHeight="1" x14ac:dyDescent="0.2">
      <c r="B5" s="68" t="s">
        <v>0</v>
      </c>
      <c r="C5" s="23" t="s">
        <v>22</v>
      </c>
      <c r="D5" s="24"/>
      <c r="E5" s="25"/>
      <c r="F5" s="25"/>
      <c r="G5" s="2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6"/>
    </row>
    <row r="6" spans="1:39" s="22" customFormat="1" ht="30" customHeight="1" x14ac:dyDescent="0.2">
      <c r="B6" s="68" t="s">
        <v>1</v>
      </c>
      <c r="C6" s="90"/>
      <c r="D6" s="91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22" customFormat="1" ht="36" customHeight="1" x14ac:dyDescent="0.2">
      <c r="B7" s="69"/>
      <c r="C7" s="6" t="s">
        <v>2</v>
      </c>
      <c r="D7" s="6" t="s">
        <v>3</v>
      </c>
      <c r="E7" s="25"/>
      <c r="F7" s="25"/>
      <c r="G7" s="26"/>
      <c r="H7" s="27" t="s">
        <v>56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2" customFormat="1" ht="30" customHeight="1" x14ac:dyDescent="0.2">
      <c r="B8" s="70" t="s">
        <v>4</v>
      </c>
      <c r="C8" s="28">
        <v>42064</v>
      </c>
      <c r="D8" s="28">
        <v>42094</v>
      </c>
      <c r="E8" s="25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22" customFormat="1" ht="67.5" customHeight="1" x14ac:dyDescent="0.2">
      <c r="B9" s="7"/>
      <c r="C9" s="8" t="s">
        <v>5</v>
      </c>
      <c r="D9" s="71"/>
      <c r="E9" s="92" t="s">
        <v>23</v>
      </c>
      <c r="F9" s="93"/>
      <c r="G9" s="94"/>
      <c r="H9" s="29">
        <f>H2</f>
        <v>1</v>
      </c>
      <c r="I9" s="30">
        <f t="shared" ref="I9:AI9" si="2">I2</f>
        <v>2</v>
      </c>
      <c r="J9" s="30">
        <f t="shared" si="2"/>
        <v>3</v>
      </c>
      <c r="K9" s="30">
        <f t="shared" si="2"/>
        <v>4</v>
      </c>
      <c r="L9" s="30">
        <f t="shared" si="2"/>
        <v>5</v>
      </c>
      <c r="M9" s="30">
        <f t="shared" si="2"/>
        <v>6</v>
      </c>
      <c r="N9" s="30">
        <f t="shared" si="2"/>
        <v>7</v>
      </c>
      <c r="O9" s="30">
        <f t="shared" si="2"/>
        <v>8</v>
      </c>
      <c r="P9" s="30">
        <f t="shared" si="2"/>
        <v>9</v>
      </c>
      <c r="Q9" s="30">
        <f t="shared" si="2"/>
        <v>10</v>
      </c>
      <c r="R9" s="30">
        <f t="shared" si="2"/>
        <v>11</v>
      </c>
      <c r="S9" s="30">
        <f t="shared" si="2"/>
        <v>12</v>
      </c>
      <c r="T9" s="30">
        <f t="shared" si="2"/>
        <v>13</v>
      </c>
      <c r="U9" s="30">
        <f t="shared" si="2"/>
        <v>14</v>
      </c>
      <c r="V9" s="30">
        <f t="shared" si="2"/>
        <v>15</v>
      </c>
      <c r="W9" s="30">
        <f t="shared" si="2"/>
        <v>16</v>
      </c>
      <c r="X9" s="30">
        <f t="shared" si="2"/>
        <v>17</v>
      </c>
      <c r="Y9" s="30">
        <f t="shared" si="2"/>
        <v>18</v>
      </c>
      <c r="Z9" s="30">
        <f t="shared" si="2"/>
        <v>19</v>
      </c>
      <c r="AA9" s="30">
        <f t="shared" si="2"/>
        <v>20</v>
      </c>
      <c r="AB9" s="30">
        <f t="shared" si="2"/>
        <v>21</v>
      </c>
      <c r="AC9" s="30">
        <f t="shared" si="2"/>
        <v>22</v>
      </c>
      <c r="AD9" s="30">
        <f t="shared" si="2"/>
        <v>23</v>
      </c>
      <c r="AE9" s="30">
        <f t="shared" si="2"/>
        <v>24</v>
      </c>
      <c r="AF9" s="30">
        <f t="shared" si="2"/>
        <v>25</v>
      </c>
      <c r="AG9" s="30">
        <f t="shared" si="2"/>
        <v>26</v>
      </c>
      <c r="AH9" s="30">
        <f t="shared" si="2"/>
        <v>27</v>
      </c>
      <c r="AI9" s="30">
        <f t="shared" si="2"/>
        <v>28</v>
      </c>
      <c r="AJ9" s="30">
        <f>IF(AJ2=15,"",AJ2)</f>
        <v>29</v>
      </c>
      <c r="AK9" s="30">
        <f>IF(AK2=16,"",AK2)</f>
        <v>30</v>
      </c>
      <c r="AL9" s="30">
        <f>IF(OR(AL2=15,AL2=17),"",AL2)</f>
        <v>31</v>
      </c>
      <c r="AM9" s="31"/>
    </row>
    <row r="10" spans="1:39" s="22" customFormat="1" ht="79.5" customHeight="1" x14ac:dyDescent="0.2">
      <c r="B10" s="72" t="s">
        <v>6</v>
      </c>
      <c r="C10" s="73" t="s">
        <v>7</v>
      </c>
      <c r="D10" s="74" t="s">
        <v>57</v>
      </c>
      <c r="E10" s="52" t="s">
        <v>9</v>
      </c>
      <c r="F10" s="35" t="s">
        <v>10</v>
      </c>
      <c r="G10" s="36" t="s">
        <v>12</v>
      </c>
      <c r="H10" s="32" t="str">
        <f>IF(H9="","",TEXT(H1,"gggg"))</f>
        <v>Pazar</v>
      </c>
      <c r="I10" s="33" t="str">
        <f t="shared" ref="I10:AL10" si="3">IF(I9="","",TEXT(I1,"gggg"))</f>
        <v>Pazartesi</v>
      </c>
      <c r="J10" s="33" t="str">
        <f t="shared" si="3"/>
        <v>Salı</v>
      </c>
      <c r="K10" s="33" t="str">
        <f t="shared" si="3"/>
        <v>Çarşamba</v>
      </c>
      <c r="L10" s="33" t="str">
        <f t="shared" si="3"/>
        <v>Perşembe</v>
      </c>
      <c r="M10" s="33" t="str">
        <f t="shared" si="3"/>
        <v>Cuma</v>
      </c>
      <c r="N10" s="33" t="str">
        <f t="shared" si="3"/>
        <v>Cumartesi</v>
      </c>
      <c r="O10" s="33" t="str">
        <f t="shared" si="3"/>
        <v>Pazar</v>
      </c>
      <c r="P10" s="33" t="str">
        <f t="shared" si="3"/>
        <v>Pazartesi</v>
      </c>
      <c r="Q10" s="33" t="str">
        <f t="shared" si="3"/>
        <v>Salı</v>
      </c>
      <c r="R10" s="33" t="str">
        <f t="shared" si="3"/>
        <v>Çarşamba</v>
      </c>
      <c r="S10" s="33" t="str">
        <f t="shared" si="3"/>
        <v>Perşembe</v>
      </c>
      <c r="T10" s="33" t="str">
        <f t="shared" si="3"/>
        <v>Cuma</v>
      </c>
      <c r="U10" s="33" t="str">
        <f t="shared" si="3"/>
        <v>Cumartesi</v>
      </c>
      <c r="V10" s="33" t="str">
        <f t="shared" si="3"/>
        <v>Pazar</v>
      </c>
      <c r="W10" s="33" t="str">
        <f t="shared" si="3"/>
        <v>Pazartesi</v>
      </c>
      <c r="X10" s="33" t="str">
        <f t="shared" si="3"/>
        <v>Salı</v>
      </c>
      <c r="Y10" s="33" t="str">
        <f t="shared" si="3"/>
        <v>Çarşamba</v>
      </c>
      <c r="Z10" s="33" t="str">
        <f t="shared" si="3"/>
        <v>Perşembe</v>
      </c>
      <c r="AA10" s="33" t="str">
        <f t="shared" si="3"/>
        <v>Cuma</v>
      </c>
      <c r="AB10" s="33" t="str">
        <f t="shared" si="3"/>
        <v>Cumartesi</v>
      </c>
      <c r="AC10" s="33" t="str">
        <f t="shared" si="3"/>
        <v>Pazar</v>
      </c>
      <c r="AD10" s="33" t="str">
        <f t="shared" si="3"/>
        <v>Pazartesi</v>
      </c>
      <c r="AE10" s="33" t="str">
        <f t="shared" si="3"/>
        <v>Salı</v>
      </c>
      <c r="AF10" s="33" t="str">
        <f t="shared" si="3"/>
        <v>Çarşamba</v>
      </c>
      <c r="AG10" s="33" t="str">
        <f t="shared" si="3"/>
        <v>Perşembe</v>
      </c>
      <c r="AH10" s="33" t="str">
        <f t="shared" si="3"/>
        <v>Cuma</v>
      </c>
      <c r="AI10" s="33" t="str">
        <f t="shared" si="3"/>
        <v>Cumartesi</v>
      </c>
      <c r="AJ10" s="33" t="str">
        <f t="shared" si="3"/>
        <v>Pazar</v>
      </c>
      <c r="AK10" s="33" t="str">
        <f t="shared" si="3"/>
        <v>Pazartesi</v>
      </c>
      <c r="AL10" s="33" t="str">
        <f t="shared" si="3"/>
        <v>Salı</v>
      </c>
      <c r="AM10" s="34" t="s">
        <v>11</v>
      </c>
    </row>
    <row r="11" spans="1:39" s="12" customFormat="1" ht="24.95" customHeight="1" x14ac:dyDescent="0.2">
      <c r="A11" s="9">
        <f>$C$6</f>
        <v>0</v>
      </c>
      <c r="B11" s="37"/>
      <c r="C11" s="38"/>
      <c r="D11" s="49"/>
      <c r="E11" s="53"/>
      <c r="F11" s="39"/>
      <c r="G11" s="4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 t="str">
        <f t="shared" ref="AM11:AM40" si="4">IF(B11="","",SUM(H11:AL11))</f>
        <v/>
      </c>
    </row>
    <row r="12" spans="1:39" s="15" customFormat="1" ht="24.95" customHeight="1" x14ac:dyDescent="0.2">
      <c r="A12" s="9">
        <f t="shared" ref="A12:A40" si="5">$C$6</f>
        <v>0</v>
      </c>
      <c r="B12" s="41"/>
      <c r="C12" s="42"/>
      <c r="D12" s="50"/>
      <c r="E12" s="54"/>
      <c r="F12" s="43"/>
      <c r="G12" s="4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4" t="str">
        <f>IF(B12="","",SUM(H12:AL12))</f>
        <v/>
      </c>
    </row>
    <row r="13" spans="1:39" s="15" customFormat="1" ht="24.95" customHeight="1" x14ac:dyDescent="0.2">
      <c r="A13" s="9">
        <f t="shared" si="5"/>
        <v>0</v>
      </c>
      <c r="B13" s="41"/>
      <c r="C13" s="42"/>
      <c r="D13" s="50"/>
      <c r="E13" s="54"/>
      <c r="F13" s="43"/>
      <c r="G13" s="4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4" t="str">
        <f t="shared" si="4"/>
        <v/>
      </c>
    </row>
    <row r="14" spans="1:39" s="15" customFormat="1" ht="24.95" customHeight="1" x14ac:dyDescent="0.2">
      <c r="A14" s="9">
        <f t="shared" si="5"/>
        <v>0</v>
      </c>
      <c r="B14" s="41"/>
      <c r="C14" s="42"/>
      <c r="D14" s="50"/>
      <c r="E14" s="54"/>
      <c r="F14" s="43"/>
      <c r="G14" s="4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4" t="str">
        <f t="shared" si="4"/>
        <v/>
      </c>
    </row>
    <row r="15" spans="1:39" s="15" customFormat="1" ht="24.95" customHeight="1" x14ac:dyDescent="0.2">
      <c r="A15" s="9">
        <f t="shared" si="5"/>
        <v>0</v>
      </c>
      <c r="B15" s="41"/>
      <c r="C15" s="42"/>
      <c r="D15" s="50"/>
      <c r="E15" s="54"/>
      <c r="F15" s="43"/>
      <c r="G15" s="4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4" t="str">
        <f t="shared" si="4"/>
        <v/>
      </c>
    </row>
    <row r="16" spans="1:39" s="15" customFormat="1" ht="24.95" customHeight="1" x14ac:dyDescent="0.2">
      <c r="A16" s="9">
        <f t="shared" si="5"/>
        <v>0</v>
      </c>
      <c r="B16" s="41"/>
      <c r="C16" s="42"/>
      <c r="D16" s="50"/>
      <c r="E16" s="54"/>
      <c r="F16" s="43"/>
      <c r="G16" s="4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4" t="str">
        <f t="shared" si="4"/>
        <v/>
      </c>
    </row>
    <row r="17" spans="1:39" s="15" customFormat="1" ht="24.95" customHeight="1" x14ac:dyDescent="0.2">
      <c r="A17" s="9">
        <f t="shared" si="5"/>
        <v>0</v>
      </c>
      <c r="B17" s="41"/>
      <c r="C17" s="42"/>
      <c r="D17" s="50"/>
      <c r="E17" s="54"/>
      <c r="F17" s="43"/>
      <c r="G17" s="4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4" t="str">
        <f t="shared" si="4"/>
        <v/>
      </c>
    </row>
    <row r="18" spans="1:39" s="15" customFormat="1" ht="24.95" customHeight="1" x14ac:dyDescent="0.2">
      <c r="A18" s="9">
        <f t="shared" si="5"/>
        <v>0</v>
      </c>
      <c r="B18" s="41"/>
      <c r="C18" s="42"/>
      <c r="D18" s="50"/>
      <c r="E18" s="54"/>
      <c r="F18" s="43"/>
      <c r="G18" s="4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4" t="str">
        <f t="shared" si="4"/>
        <v/>
      </c>
    </row>
    <row r="19" spans="1:39" s="15" customFormat="1" ht="24.95" customHeight="1" x14ac:dyDescent="0.2">
      <c r="A19" s="9">
        <f t="shared" si="5"/>
        <v>0</v>
      </c>
      <c r="B19" s="41"/>
      <c r="C19" s="42"/>
      <c r="D19" s="50"/>
      <c r="E19" s="54"/>
      <c r="F19" s="43"/>
      <c r="G19" s="4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4" t="str">
        <f t="shared" si="4"/>
        <v/>
      </c>
    </row>
    <row r="20" spans="1:39" s="15" customFormat="1" ht="24.95" customHeight="1" x14ac:dyDescent="0.2">
      <c r="A20" s="9">
        <f t="shared" si="5"/>
        <v>0</v>
      </c>
      <c r="B20" s="41"/>
      <c r="C20" s="42"/>
      <c r="D20" s="50"/>
      <c r="E20" s="54"/>
      <c r="F20" s="43"/>
      <c r="G20" s="4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4" t="str">
        <f t="shared" si="4"/>
        <v/>
      </c>
    </row>
    <row r="21" spans="1:39" s="15" customFormat="1" ht="24.95" customHeight="1" x14ac:dyDescent="0.2">
      <c r="A21" s="9">
        <f t="shared" si="5"/>
        <v>0</v>
      </c>
      <c r="B21" s="41"/>
      <c r="C21" s="42"/>
      <c r="D21" s="50"/>
      <c r="E21" s="54"/>
      <c r="F21" s="43"/>
      <c r="G21" s="4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 t="str">
        <f t="shared" si="4"/>
        <v/>
      </c>
    </row>
    <row r="22" spans="1:39" s="15" customFormat="1" ht="24.95" customHeight="1" x14ac:dyDescent="0.2">
      <c r="A22" s="9">
        <f t="shared" si="5"/>
        <v>0</v>
      </c>
      <c r="B22" s="41"/>
      <c r="C22" s="42"/>
      <c r="D22" s="50"/>
      <c r="E22" s="54"/>
      <c r="F22" s="43"/>
      <c r="G22" s="4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4" t="str">
        <f t="shared" si="4"/>
        <v/>
      </c>
    </row>
    <row r="23" spans="1:39" s="15" customFormat="1" ht="24.95" customHeight="1" x14ac:dyDescent="0.2">
      <c r="A23" s="9">
        <f t="shared" si="5"/>
        <v>0</v>
      </c>
      <c r="B23" s="41"/>
      <c r="C23" s="42"/>
      <c r="D23" s="50"/>
      <c r="E23" s="54"/>
      <c r="F23" s="43"/>
      <c r="G23" s="4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 t="str">
        <f t="shared" si="4"/>
        <v/>
      </c>
    </row>
    <row r="24" spans="1:39" s="15" customFormat="1" ht="24.95" customHeight="1" x14ac:dyDescent="0.2">
      <c r="A24" s="9">
        <f t="shared" si="5"/>
        <v>0</v>
      </c>
      <c r="B24" s="41"/>
      <c r="C24" s="42"/>
      <c r="D24" s="50"/>
      <c r="E24" s="54"/>
      <c r="F24" s="43"/>
      <c r="G24" s="4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4" t="str">
        <f t="shared" si="4"/>
        <v/>
      </c>
    </row>
    <row r="25" spans="1:39" s="15" customFormat="1" ht="24.95" customHeight="1" x14ac:dyDescent="0.2">
      <c r="A25" s="9">
        <f t="shared" si="5"/>
        <v>0</v>
      </c>
      <c r="B25" s="41"/>
      <c r="C25" s="42"/>
      <c r="D25" s="50"/>
      <c r="E25" s="54"/>
      <c r="F25" s="43"/>
      <c r="G25" s="4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4" t="str">
        <f t="shared" si="4"/>
        <v/>
      </c>
    </row>
    <row r="26" spans="1:39" s="15" customFormat="1" ht="24.95" customHeight="1" x14ac:dyDescent="0.2">
      <c r="A26" s="9">
        <f t="shared" si="5"/>
        <v>0</v>
      </c>
      <c r="B26" s="41"/>
      <c r="C26" s="42"/>
      <c r="D26" s="50"/>
      <c r="E26" s="54"/>
      <c r="F26" s="43"/>
      <c r="G26" s="4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4" t="str">
        <f t="shared" si="4"/>
        <v/>
      </c>
    </row>
    <row r="27" spans="1:39" s="15" customFormat="1" ht="24.95" customHeight="1" x14ac:dyDescent="0.2">
      <c r="A27" s="9">
        <f t="shared" si="5"/>
        <v>0</v>
      </c>
      <c r="B27" s="41"/>
      <c r="C27" s="42"/>
      <c r="D27" s="50"/>
      <c r="E27" s="54"/>
      <c r="F27" s="43"/>
      <c r="G27" s="4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4" t="str">
        <f t="shared" si="4"/>
        <v/>
      </c>
    </row>
    <row r="28" spans="1:39" s="15" customFormat="1" ht="24.95" customHeight="1" x14ac:dyDescent="0.2">
      <c r="A28" s="9">
        <f t="shared" si="5"/>
        <v>0</v>
      </c>
      <c r="B28" s="41"/>
      <c r="C28" s="42"/>
      <c r="D28" s="50"/>
      <c r="E28" s="54"/>
      <c r="F28" s="43"/>
      <c r="G28" s="4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4" t="str">
        <f t="shared" si="4"/>
        <v/>
      </c>
    </row>
    <row r="29" spans="1:39" s="15" customFormat="1" ht="24.95" customHeight="1" x14ac:dyDescent="0.2">
      <c r="A29" s="9">
        <f t="shared" si="5"/>
        <v>0</v>
      </c>
      <c r="B29" s="41"/>
      <c r="C29" s="42"/>
      <c r="D29" s="50"/>
      <c r="E29" s="54"/>
      <c r="F29" s="43"/>
      <c r="G29" s="4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 t="str">
        <f t="shared" si="4"/>
        <v/>
      </c>
    </row>
    <row r="30" spans="1:39" s="15" customFormat="1" ht="24.95" customHeight="1" x14ac:dyDescent="0.2">
      <c r="A30" s="9">
        <f t="shared" si="5"/>
        <v>0</v>
      </c>
      <c r="B30" s="41"/>
      <c r="C30" s="42"/>
      <c r="D30" s="50"/>
      <c r="E30" s="54"/>
      <c r="F30" s="43"/>
      <c r="G30" s="4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4" t="str">
        <f t="shared" si="4"/>
        <v/>
      </c>
    </row>
    <row r="31" spans="1:39" s="15" customFormat="1" ht="24.95" customHeight="1" x14ac:dyDescent="0.2">
      <c r="A31" s="9">
        <f t="shared" si="5"/>
        <v>0</v>
      </c>
      <c r="B31" s="41"/>
      <c r="C31" s="42"/>
      <c r="D31" s="50"/>
      <c r="E31" s="54"/>
      <c r="F31" s="43"/>
      <c r="G31" s="4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4" t="str">
        <f t="shared" si="4"/>
        <v/>
      </c>
    </row>
    <row r="32" spans="1:39" s="15" customFormat="1" ht="24.95" customHeight="1" x14ac:dyDescent="0.2">
      <c r="A32" s="9">
        <f t="shared" si="5"/>
        <v>0</v>
      </c>
      <c r="B32" s="41"/>
      <c r="C32" s="42"/>
      <c r="D32" s="50"/>
      <c r="E32" s="54"/>
      <c r="F32" s="43"/>
      <c r="G32" s="4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4" t="str">
        <f t="shared" si="4"/>
        <v/>
      </c>
    </row>
    <row r="33" spans="1:39" s="15" customFormat="1" ht="24.95" customHeight="1" x14ac:dyDescent="0.2">
      <c r="A33" s="9">
        <f t="shared" si="5"/>
        <v>0</v>
      </c>
      <c r="B33" s="41"/>
      <c r="C33" s="42"/>
      <c r="D33" s="50"/>
      <c r="E33" s="54"/>
      <c r="F33" s="43"/>
      <c r="G33" s="4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4" t="str">
        <f t="shared" si="4"/>
        <v/>
      </c>
    </row>
    <row r="34" spans="1:39" s="15" customFormat="1" ht="24.95" customHeight="1" x14ac:dyDescent="0.2">
      <c r="A34" s="9">
        <f t="shared" si="5"/>
        <v>0</v>
      </c>
      <c r="B34" s="41"/>
      <c r="C34" s="42"/>
      <c r="D34" s="50"/>
      <c r="E34" s="54"/>
      <c r="F34" s="43"/>
      <c r="G34" s="4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4" t="str">
        <f t="shared" si="4"/>
        <v/>
      </c>
    </row>
    <row r="35" spans="1:39" s="15" customFormat="1" ht="24.95" customHeight="1" x14ac:dyDescent="0.2">
      <c r="A35" s="9">
        <f t="shared" si="5"/>
        <v>0</v>
      </c>
      <c r="B35" s="41"/>
      <c r="C35" s="42"/>
      <c r="D35" s="50"/>
      <c r="E35" s="54"/>
      <c r="F35" s="43"/>
      <c r="G35" s="4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4" t="str">
        <f t="shared" si="4"/>
        <v/>
      </c>
    </row>
    <row r="36" spans="1:39" s="15" customFormat="1" ht="24.95" customHeight="1" x14ac:dyDescent="0.2">
      <c r="A36" s="9">
        <f t="shared" si="5"/>
        <v>0</v>
      </c>
      <c r="B36" s="41"/>
      <c r="C36" s="42"/>
      <c r="D36" s="50"/>
      <c r="E36" s="54"/>
      <c r="F36" s="43"/>
      <c r="G36" s="4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4" t="str">
        <f t="shared" si="4"/>
        <v/>
      </c>
    </row>
    <row r="37" spans="1:39" s="15" customFormat="1" ht="24.95" customHeight="1" x14ac:dyDescent="0.2">
      <c r="A37" s="9">
        <f t="shared" si="5"/>
        <v>0</v>
      </c>
      <c r="B37" s="41"/>
      <c r="C37" s="42"/>
      <c r="D37" s="50"/>
      <c r="E37" s="54"/>
      <c r="F37" s="43"/>
      <c r="G37" s="4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4" t="str">
        <f t="shared" si="4"/>
        <v/>
      </c>
    </row>
    <row r="38" spans="1:39" s="15" customFormat="1" ht="24.95" customHeight="1" x14ac:dyDescent="0.2">
      <c r="A38" s="9">
        <f t="shared" si="5"/>
        <v>0</v>
      </c>
      <c r="B38" s="41"/>
      <c r="C38" s="42"/>
      <c r="D38" s="50"/>
      <c r="E38" s="54"/>
      <c r="F38" s="43"/>
      <c r="G38" s="4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4" t="str">
        <f t="shared" si="4"/>
        <v/>
      </c>
    </row>
    <row r="39" spans="1:39" s="15" customFormat="1" ht="24.95" customHeight="1" x14ac:dyDescent="0.2">
      <c r="A39" s="9">
        <f t="shared" si="5"/>
        <v>0</v>
      </c>
      <c r="B39" s="41"/>
      <c r="C39" s="42"/>
      <c r="D39" s="50"/>
      <c r="E39" s="54"/>
      <c r="F39" s="43"/>
      <c r="G39" s="4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4" t="str">
        <f t="shared" si="4"/>
        <v/>
      </c>
    </row>
    <row r="40" spans="1:39" s="15" customFormat="1" ht="24.95" customHeight="1" x14ac:dyDescent="0.2">
      <c r="A40" s="9">
        <f t="shared" si="5"/>
        <v>0</v>
      </c>
      <c r="B40" s="45"/>
      <c r="C40" s="46"/>
      <c r="D40" s="51"/>
      <c r="E40" s="55"/>
      <c r="F40" s="47"/>
      <c r="G40" s="4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4" t="str">
        <f t="shared" si="4"/>
        <v/>
      </c>
    </row>
    <row r="41" spans="1:39" s="9" customFormat="1" ht="23.25" customHeight="1" x14ac:dyDescent="0.2">
      <c r="B41" s="56"/>
      <c r="C41" s="57"/>
      <c r="D41" s="58"/>
      <c r="E41" s="59"/>
      <c r="F41" s="59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2" t="s">
        <v>14</v>
      </c>
      <c r="AI41" s="63"/>
      <c r="AJ41" s="63"/>
      <c r="AK41" s="63"/>
      <c r="AL41" s="64"/>
      <c r="AM41" s="17">
        <f>SUM(İŞKUR!AM11:AM40)</f>
        <v>0</v>
      </c>
    </row>
    <row r="42" spans="1:39" s="9" customFormat="1" ht="22.5" customHeight="1" x14ac:dyDescent="0.2">
      <c r="B42" s="56"/>
      <c r="C42" s="57"/>
      <c r="D42" s="58"/>
      <c r="E42" s="59"/>
      <c r="F42" s="59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76" t="s">
        <v>13</v>
      </c>
      <c r="AA42" s="61"/>
      <c r="AB42" s="61"/>
      <c r="AC42" s="61"/>
      <c r="AD42" s="61"/>
      <c r="AE42" s="61"/>
      <c r="AF42" s="61"/>
      <c r="AG42" s="61"/>
      <c r="AH42" s="65"/>
      <c r="AI42" s="66"/>
      <c r="AJ42" s="66"/>
      <c r="AK42" s="66"/>
      <c r="AL42" s="67"/>
      <c r="AM42" s="18"/>
    </row>
    <row r="43" spans="1:39" s="9" customFormat="1" ht="24" customHeight="1" x14ac:dyDescent="0.2">
      <c r="B43" s="56"/>
      <c r="C43" s="57"/>
      <c r="D43" s="58"/>
      <c r="E43" s="59"/>
      <c r="F43" s="59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20"/>
      <c r="AA43" s="61"/>
      <c r="AB43" s="61"/>
      <c r="AC43" s="61"/>
      <c r="AD43" s="61"/>
      <c r="AE43" s="61"/>
      <c r="AF43" s="61"/>
      <c r="AG43" s="61"/>
      <c r="AH43" s="65"/>
      <c r="AI43" s="66"/>
      <c r="AJ43" s="66"/>
      <c r="AK43" s="66"/>
      <c r="AL43" s="67"/>
      <c r="AM43" s="19"/>
    </row>
    <row r="44" spans="1:39" s="2" customFormat="1" ht="28.5" customHeight="1" x14ac:dyDescent="0.25">
      <c r="D44" s="3"/>
      <c r="E44" s="20"/>
      <c r="F44" s="21"/>
      <c r="G44" s="9"/>
      <c r="H44" s="9"/>
      <c r="I44" s="9"/>
      <c r="J44" s="9"/>
      <c r="K44" s="9"/>
      <c r="L44" s="9"/>
      <c r="M44" s="9"/>
      <c r="N44" s="9"/>
      <c r="O44" s="9"/>
      <c r="P44" s="9"/>
      <c r="Q44" s="75"/>
      <c r="R44" s="75" t="s">
        <v>15</v>
      </c>
      <c r="S44" s="9"/>
      <c r="T44" s="9"/>
      <c r="U44" s="9"/>
      <c r="V44" s="9"/>
      <c r="W44" s="95"/>
      <c r="X44" s="95"/>
      <c r="Y44" s="95"/>
      <c r="Z44" s="95"/>
      <c r="AA44" s="95"/>
      <c r="AB44" s="95"/>
      <c r="AC44" s="95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s="2" customFormat="1" ht="33" customHeight="1" x14ac:dyDescent="0.25">
      <c r="D45" s="3"/>
      <c r="E45" s="20"/>
      <c r="F45" s="21"/>
      <c r="G45" s="9"/>
      <c r="H45" s="9"/>
      <c r="I45" s="9"/>
      <c r="J45" s="9"/>
      <c r="K45" s="9"/>
      <c r="L45" s="9"/>
      <c r="M45" s="9"/>
      <c r="N45" s="9"/>
      <c r="O45" s="9"/>
      <c r="P45" s="9"/>
      <c r="Q45" s="75"/>
      <c r="R45" s="77" t="s">
        <v>16</v>
      </c>
      <c r="S45" s="9"/>
      <c r="T45" s="9"/>
      <c r="U45" s="9"/>
      <c r="V45" s="9"/>
      <c r="W45" s="96"/>
      <c r="X45" s="96"/>
      <c r="Y45" s="96"/>
      <c r="Z45" s="96"/>
      <c r="AA45" s="96"/>
      <c r="AB45" s="96"/>
      <c r="AC45" s="96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s="2" customFormat="1" ht="30" customHeight="1" x14ac:dyDescent="0.2">
      <c r="D46" s="3"/>
      <c r="E46" s="3"/>
      <c r="F46" s="2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s="2" customFormat="1" ht="30" customHeight="1" x14ac:dyDescent="0.2">
      <c r="D47" s="3"/>
      <c r="E47" s="3"/>
      <c r="F47" s="2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s="2" customFormat="1" ht="30" customHeight="1" x14ac:dyDescent="0.2">
      <c r="D48" s="3"/>
      <c r="E48" s="3"/>
      <c r="F48" s="2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4:39" s="2" customFormat="1" ht="30" customHeight="1" x14ac:dyDescent="0.2">
      <c r="D49" s="3"/>
      <c r="E49" s="3"/>
      <c r="F49" s="2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4:39" s="2" customFormat="1" ht="30" customHeight="1" x14ac:dyDescent="0.2">
      <c r="D50" s="3"/>
      <c r="E50" s="3"/>
      <c r="F50" s="2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4:39" s="2" customFormat="1" ht="30" customHeight="1" x14ac:dyDescent="0.2">
      <c r="D51" s="3"/>
      <c r="E51" s="3"/>
      <c r="F51" s="2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4:39" s="2" customFormat="1" ht="30" customHeight="1" x14ac:dyDescent="0.2">
      <c r="D52" s="3"/>
      <c r="E52" s="3"/>
      <c r="F52" s="2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4:39" s="2" customFormat="1" ht="30" customHeight="1" x14ac:dyDescent="0.2">
      <c r="D53" s="3"/>
      <c r="E53" s="3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4:39" s="2" customFormat="1" ht="30" customHeight="1" x14ac:dyDescent="0.2">
      <c r="D54" s="3"/>
      <c r="E54" s="3"/>
      <c r="F54" s="2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4:39" s="2" customFormat="1" ht="30" customHeight="1" x14ac:dyDescent="0.2">
      <c r="D55" s="3"/>
      <c r="E55" s="3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4:39" s="2" customFormat="1" ht="30" customHeight="1" x14ac:dyDescent="0.2">
      <c r="D56" s="3"/>
      <c r="E56" s="3"/>
      <c r="F56" s="2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4:39" s="2" customFormat="1" ht="30" customHeight="1" x14ac:dyDescent="0.2">
      <c r="D57" s="3"/>
      <c r="E57" s="3"/>
      <c r="F57" s="2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4:39" s="2" customFormat="1" ht="30" customHeight="1" x14ac:dyDescent="0.2">
      <c r="D58" s="3"/>
      <c r="E58" s="3"/>
      <c r="F58" s="2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4:39" s="2" customFormat="1" ht="30" customHeight="1" x14ac:dyDescent="0.2">
      <c r="D59" s="3"/>
      <c r="E59" s="3"/>
      <c r="F59" s="2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4:39" s="2" customFormat="1" ht="30" customHeight="1" x14ac:dyDescent="0.2">
      <c r="D60" s="3"/>
      <c r="E60" s="3"/>
      <c r="F60" s="2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4:39" s="2" customFormat="1" ht="30" customHeight="1" x14ac:dyDescent="0.2">
      <c r="D61" s="3"/>
      <c r="E61" s="3"/>
      <c r="F61" s="2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4:39" s="2" customFormat="1" ht="30" customHeight="1" x14ac:dyDescent="0.2">
      <c r="D62" s="3"/>
      <c r="E62" s="3"/>
      <c r="F62" s="2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4:39" s="2" customFormat="1" ht="30" customHeight="1" x14ac:dyDescent="0.2">
      <c r="D63" s="3"/>
      <c r="E63" s="3"/>
      <c r="F63" s="21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4:39" s="2" customFormat="1" ht="30" customHeight="1" x14ac:dyDescent="0.2">
      <c r="D64" s="3"/>
      <c r="E64" s="3"/>
      <c r="F64" s="2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4:39" s="2" customFormat="1" ht="30" customHeight="1" x14ac:dyDescent="0.2">
      <c r="D65" s="3"/>
      <c r="E65" s="3"/>
      <c r="F65" s="2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4:39" s="2" customFormat="1" ht="30" customHeight="1" x14ac:dyDescent="0.2">
      <c r="D66" s="3"/>
      <c r="E66" s="3"/>
      <c r="F66" s="2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4:39" s="2" customFormat="1" ht="30" customHeight="1" x14ac:dyDescent="0.2">
      <c r="D67" s="3"/>
      <c r="E67" s="3"/>
      <c r="F67" s="2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4:39" s="2" customFormat="1" ht="30" customHeight="1" x14ac:dyDescent="0.2">
      <c r="D68" s="3"/>
      <c r="E68" s="3"/>
      <c r="F68" s="2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4:39" s="2" customFormat="1" ht="30" customHeight="1" x14ac:dyDescent="0.2">
      <c r="D69" s="3"/>
      <c r="E69" s="3"/>
      <c r="F69" s="2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4:39" s="2" customFormat="1" ht="30" customHeight="1" x14ac:dyDescent="0.2">
      <c r="D70" s="3"/>
      <c r="E70" s="3"/>
      <c r="F70" s="2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4:39" s="2" customFormat="1" ht="30" customHeight="1" x14ac:dyDescent="0.2">
      <c r="D71" s="3"/>
      <c r="E71" s="3"/>
      <c r="F71" s="2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4:39" s="2" customFormat="1" ht="30" customHeight="1" x14ac:dyDescent="0.2">
      <c r="D72" s="3"/>
      <c r="E72" s="3"/>
      <c r="F72" s="2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4:39" s="2" customFormat="1" ht="30" customHeight="1" x14ac:dyDescent="0.2">
      <c r="D73" s="3"/>
      <c r="E73" s="3"/>
      <c r="F73" s="2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4:39" s="2" customFormat="1" ht="30" customHeight="1" x14ac:dyDescent="0.2">
      <c r="D74" s="3"/>
      <c r="E74" s="3"/>
      <c r="F74" s="2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4:39" s="2" customFormat="1" ht="30" customHeight="1" x14ac:dyDescent="0.2">
      <c r="D75" s="3"/>
      <c r="E75" s="3"/>
      <c r="F75" s="2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4:39" s="2" customFormat="1" ht="30" customHeight="1" x14ac:dyDescent="0.2">
      <c r="D76" s="3"/>
      <c r="E76" s="3"/>
      <c r="F76" s="2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4:39" s="2" customFormat="1" ht="30" customHeight="1" x14ac:dyDescent="0.2">
      <c r="D77" s="3"/>
      <c r="E77" s="3"/>
      <c r="F77" s="2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4:39" s="2" customFormat="1" ht="30" customHeight="1" x14ac:dyDescent="0.2">
      <c r="D78" s="3"/>
      <c r="E78" s="3"/>
      <c r="F78" s="2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4:39" s="2" customFormat="1" ht="30" customHeight="1" x14ac:dyDescent="0.2">
      <c r="D79" s="3"/>
      <c r="E79" s="3"/>
      <c r="F79" s="2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4:39" s="2" customFormat="1" ht="30" customHeight="1" x14ac:dyDescent="0.2">
      <c r="D80" s="3"/>
      <c r="E80" s="3"/>
      <c r="F80" s="2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4:39" s="2" customFormat="1" ht="30" customHeight="1" x14ac:dyDescent="0.2">
      <c r="D81" s="3"/>
      <c r="E81" s="3"/>
      <c r="F81" s="2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4:39" s="2" customFormat="1" ht="30" customHeight="1" x14ac:dyDescent="0.2">
      <c r="D82" s="3"/>
      <c r="E82" s="3"/>
      <c r="F82" s="2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4:39" s="2" customFormat="1" ht="30" customHeight="1" x14ac:dyDescent="0.2">
      <c r="D83" s="3"/>
      <c r="E83" s="3"/>
      <c r="F83" s="2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4:39" s="2" customFormat="1" ht="30" customHeight="1" x14ac:dyDescent="0.2">
      <c r="D84" s="3"/>
      <c r="E84" s="3"/>
      <c r="F84" s="2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4:39" s="2" customFormat="1" ht="30" customHeight="1" x14ac:dyDescent="0.2">
      <c r="D85" s="3"/>
      <c r="E85" s="3"/>
      <c r="F85" s="2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4:39" s="2" customFormat="1" ht="30" customHeight="1" x14ac:dyDescent="0.2">
      <c r="D86" s="3"/>
      <c r="E86" s="3"/>
      <c r="F86" s="2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4:39" s="2" customFormat="1" ht="30" customHeight="1" x14ac:dyDescent="0.2">
      <c r="D87" s="3"/>
      <c r="E87" s="3"/>
      <c r="F87" s="2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4:39" s="2" customFormat="1" ht="30" customHeight="1" x14ac:dyDescent="0.2">
      <c r="D88" s="3"/>
      <c r="E88" s="3"/>
      <c r="F88" s="2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4:39" s="2" customFormat="1" ht="30" customHeight="1" x14ac:dyDescent="0.2">
      <c r="D89" s="3"/>
      <c r="E89" s="3"/>
      <c r="F89" s="2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4:39" s="2" customFormat="1" ht="30" customHeight="1" x14ac:dyDescent="0.2">
      <c r="D90" s="3"/>
      <c r="E90" s="3"/>
      <c r="F90" s="2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4:39" s="2" customFormat="1" ht="30" customHeight="1" x14ac:dyDescent="0.2">
      <c r="D91" s="3"/>
      <c r="E91" s="3"/>
      <c r="F91" s="2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4:39" s="2" customFormat="1" ht="30" customHeight="1" x14ac:dyDescent="0.2">
      <c r="D92" s="3"/>
      <c r="E92" s="3"/>
      <c r="F92" s="2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4:39" s="2" customFormat="1" ht="30" customHeight="1" x14ac:dyDescent="0.2">
      <c r="D93" s="3"/>
      <c r="E93" s="3"/>
      <c r="F93" s="2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4:39" s="2" customFormat="1" ht="30" customHeight="1" x14ac:dyDescent="0.2">
      <c r="D94" s="3"/>
      <c r="E94" s="3"/>
      <c r="F94" s="2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4:39" s="2" customFormat="1" ht="30" customHeight="1" x14ac:dyDescent="0.2">
      <c r="D95" s="3"/>
      <c r="E95" s="3"/>
      <c r="F95" s="2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4:39" s="2" customFormat="1" ht="30" customHeight="1" x14ac:dyDescent="0.2">
      <c r="D96" s="3"/>
      <c r="E96" s="3"/>
      <c r="F96" s="2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4:39" s="2" customFormat="1" ht="30" customHeight="1" x14ac:dyDescent="0.2">
      <c r="D97" s="3"/>
      <c r="E97" s="3"/>
      <c r="F97" s="2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4:39" s="2" customFormat="1" ht="30" customHeight="1" x14ac:dyDescent="0.2">
      <c r="D98" s="3"/>
      <c r="E98" s="3"/>
      <c r="F98" s="2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4:39" s="2" customFormat="1" ht="30" customHeight="1" x14ac:dyDescent="0.2">
      <c r="D99" s="3"/>
      <c r="E99" s="3"/>
      <c r="F99" s="2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4:39" s="2" customFormat="1" ht="30" customHeight="1" x14ac:dyDescent="0.2">
      <c r="D100" s="3"/>
      <c r="E100" s="3"/>
      <c r="F100" s="2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4:39" s="2" customFormat="1" ht="30" customHeight="1" x14ac:dyDescent="0.2">
      <c r="D101" s="3"/>
      <c r="E101" s="3"/>
      <c r="F101" s="2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4:39" s="2" customFormat="1" ht="30" customHeight="1" x14ac:dyDescent="0.2">
      <c r="D102" s="3"/>
      <c r="E102" s="3"/>
      <c r="F102" s="2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4:39" s="2" customFormat="1" ht="30" customHeight="1" x14ac:dyDescent="0.2">
      <c r="D103" s="3"/>
      <c r="E103" s="3"/>
      <c r="F103" s="2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4:39" s="2" customFormat="1" ht="30" customHeight="1" x14ac:dyDescent="0.2">
      <c r="D104" s="3"/>
      <c r="E104" s="3"/>
      <c r="F104" s="2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4:39" s="2" customFormat="1" ht="30" customHeight="1" x14ac:dyDescent="0.2">
      <c r="D105" s="3"/>
      <c r="E105" s="3"/>
      <c r="F105" s="2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4:39" s="2" customFormat="1" ht="30" customHeight="1" x14ac:dyDescent="0.2">
      <c r="D106" s="3"/>
      <c r="E106" s="3"/>
      <c r="F106" s="2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4:39" s="2" customFormat="1" ht="30" customHeight="1" x14ac:dyDescent="0.2">
      <c r="D107" s="3"/>
      <c r="E107" s="3"/>
      <c r="F107" s="2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4:39" s="2" customFormat="1" ht="30" customHeight="1" x14ac:dyDescent="0.2">
      <c r="D108" s="3"/>
      <c r="E108" s="3"/>
      <c r="F108" s="2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4:39" s="2" customFormat="1" ht="30" customHeight="1" x14ac:dyDescent="0.2">
      <c r="D109" s="3"/>
      <c r="E109" s="3"/>
      <c r="F109" s="2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4:39" s="2" customFormat="1" ht="30" customHeight="1" x14ac:dyDescent="0.2">
      <c r="D110" s="3"/>
      <c r="E110" s="3"/>
      <c r="F110" s="2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4:39" s="2" customFormat="1" ht="30" customHeight="1" x14ac:dyDescent="0.2">
      <c r="D111" s="3"/>
      <c r="E111" s="3"/>
      <c r="F111" s="2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4:39" s="2" customFormat="1" ht="30" customHeight="1" x14ac:dyDescent="0.2">
      <c r="D112" s="3"/>
      <c r="E112" s="3"/>
      <c r="F112" s="2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4:39" s="2" customFormat="1" ht="30" customHeight="1" x14ac:dyDescent="0.2">
      <c r="D113" s="3"/>
      <c r="E113" s="3"/>
      <c r="F113" s="21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4:39" s="2" customFormat="1" ht="30" customHeight="1" x14ac:dyDescent="0.2">
      <c r="D114" s="3"/>
      <c r="E114" s="3"/>
      <c r="F114" s="2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4:39" s="2" customFormat="1" ht="30" customHeight="1" x14ac:dyDescent="0.2">
      <c r="D115" s="3"/>
      <c r="E115" s="3"/>
      <c r="F115" s="2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4:39" s="2" customFormat="1" ht="30" customHeight="1" x14ac:dyDescent="0.2">
      <c r="D116" s="3"/>
      <c r="E116" s="3"/>
      <c r="F116" s="21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4:39" s="2" customFormat="1" ht="30" customHeight="1" x14ac:dyDescent="0.2">
      <c r="D117" s="3"/>
      <c r="E117" s="3"/>
      <c r="F117" s="2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4:39" s="2" customFormat="1" ht="30" customHeight="1" x14ac:dyDescent="0.2">
      <c r="D118" s="3"/>
      <c r="E118" s="3"/>
      <c r="F118" s="21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4:39" s="2" customFormat="1" ht="30" customHeight="1" x14ac:dyDescent="0.2">
      <c r="D119" s="3"/>
      <c r="E119" s="3"/>
      <c r="F119" s="2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4:39" s="2" customFormat="1" ht="30" customHeight="1" x14ac:dyDescent="0.2">
      <c r="D120" s="3"/>
      <c r="E120" s="3"/>
      <c r="F120" s="21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4:39" s="2" customFormat="1" ht="30" customHeight="1" x14ac:dyDescent="0.2">
      <c r="D121" s="3"/>
      <c r="E121" s="3"/>
      <c r="F121" s="21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4:39" s="2" customFormat="1" ht="30" customHeight="1" x14ac:dyDescent="0.2">
      <c r="D122" s="3"/>
      <c r="E122" s="3"/>
      <c r="F122" s="21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4:39" s="2" customFormat="1" ht="30" customHeight="1" x14ac:dyDescent="0.2">
      <c r="D123" s="3"/>
      <c r="E123" s="3"/>
      <c r="F123" s="21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4:39" s="2" customFormat="1" ht="30" customHeight="1" x14ac:dyDescent="0.2">
      <c r="D124" s="3"/>
      <c r="E124" s="3"/>
      <c r="F124" s="2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4:39" s="2" customFormat="1" ht="30" customHeight="1" x14ac:dyDescent="0.2">
      <c r="D125" s="3"/>
      <c r="E125" s="3"/>
      <c r="F125" s="21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4:39" s="2" customFormat="1" ht="30" customHeight="1" x14ac:dyDescent="0.2">
      <c r="D126" s="3"/>
      <c r="E126" s="3"/>
      <c r="F126" s="21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4:39" s="2" customFormat="1" ht="30" customHeight="1" x14ac:dyDescent="0.2">
      <c r="D127" s="3"/>
      <c r="E127" s="3"/>
      <c r="F127" s="2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4:39" s="2" customFormat="1" ht="30" customHeight="1" x14ac:dyDescent="0.2">
      <c r="D128" s="3"/>
      <c r="E128" s="3"/>
      <c r="F128" s="21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4:39" s="2" customFormat="1" ht="30" customHeight="1" x14ac:dyDescent="0.2">
      <c r="D129" s="3"/>
      <c r="E129" s="3"/>
      <c r="F129" s="21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4:39" s="2" customFormat="1" ht="30" customHeight="1" x14ac:dyDescent="0.2">
      <c r="D130" s="3"/>
      <c r="E130" s="3"/>
      <c r="F130" s="21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4:39" s="2" customFormat="1" ht="30" customHeight="1" x14ac:dyDescent="0.2">
      <c r="D131" s="3"/>
      <c r="E131" s="3"/>
      <c r="F131" s="2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4:39" s="2" customFormat="1" ht="30" customHeight="1" x14ac:dyDescent="0.2">
      <c r="D132" s="3"/>
      <c r="E132" s="3"/>
      <c r="F132" s="21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4:39" s="2" customFormat="1" ht="30" customHeight="1" x14ac:dyDescent="0.2">
      <c r="D133" s="3"/>
      <c r="E133" s="3"/>
      <c r="F133" s="21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4:39" s="2" customFormat="1" ht="30" customHeight="1" x14ac:dyDescent="0.2">
      <c r="D134" s="3"/>
      <c r="E134" s="3"/>
      <c r="F134" s="21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4:39" s="2" customFormat="1" ht="30" customHeight="1" x14ac:dyDescent="0.2">
      <c r="D135" s="3"/>
      <c r="E135" s="3"/>
      <c r="F135" s="21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4:39" s="2" customFormat="1" ht="30" customHeight="1" x14ac:dyDescent="0.2">
      <c r="D136" s="3"/>
      <c r="E136" s="3"/>
      <c r="F136" s="21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4:39" s="2" customFormat="1" ht="30" customHeight="1" x14ac:dyDescent="0.2">
      <c r="D137" s="3"/>
      <c r="E137" s="3"/>
      <c r="F137" s="21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4:39" s="2" customFormat="1" ht="30" customHeight="1" x14ac:dyDescent="0.2">
      <c r="D138" s="3"/>
      <c r="E138" s="3"/>
      <c r="F138" s="2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4:39" s="2" customFormat="1" ht="30" customHeight="1" x14ac:dyDescent="0.2">
      <c r="D139" s="3"/>
      <c r="E139" s="3"/>
      <c r="F139" s="21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4:39" s="2" customFormat="1" ht="30" customHeight="1" x14ac:dyDescent="0.2">
      <c r="D140" s="3"/>
      <c r="E140" s="3"/>
      <c r="F140" s="2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4:39" s="2" customFormat="1" ht="30" customHeight="1" x14ac:dyDescent="0.2">
      <c r="D141" s="3"/>
      <c r="E141" s="3"/>
      <c r="F141" s="21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4:39" s="2" customFormat="1" ht="30" customHeight="1" x14ac:dyDescent="0.2">
      <c r="D142" s="3"/>
      <c r="E142" s="3"/>
      <c r="F142" s="2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4:39" s="2" customFormat="1" ht="30" customHeight="1" x14ac:dyDescent="0.2">
      <c r="D143" s="3"/>
      <c r="E143" s="3"/>
      <c r="F143" s="2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4:39" s="2" customFormat="1" ht="30" customHeight="1" x14ac:dyDescent="0.2">
      <c r="D144" s="3"/>
      <c r="E144" s="3"/>
      <c r="F144" s="21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4:39" s="2" customFormat="1" ht="30" customHeight="1" x14ac:dyDescent="0.2">
      <c r="D145" s="3"/>
      <c r="E145" s="3"/>
      <c r="F145" s="21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4:39" s="2" customFormat="1" ht="30" customHeight="1" x14ac:dyDescent="0.2">
      <c r="D146" s="3"/>
      <c r="E146" s="3"/>
      <c r="F146" s="2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4:39" s="2" customFormat="1" ht="30" customHeight="1" x14ac:dyDescent="0.2">
      <c r="D147" s="3"/>
      <c r="E147" s="3"/>
      <c r="F147" s="21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4:39" s="2" customFormat="1" ht="30" customHeight="1" x14ac:dyDescent="0.2">
      <c r="D148" s="3"/>
      <c r="E148" s="3"/>
      <c r="F148" s="21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4:39" s="2" customFormat="1" ht="30" customHeight="1" x14ac:dyDescent="0.2">
      <c r="D149" s="3"/>
      <c r="E149" s="3"/>
      <c r="F149" s="2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4:39" s="2" customFormat="1" ht="30" customHeight="1" x14ac:dyDescent="0.2">
      <c r="D150" s="3"/>
      <c r="E150" s="3"/>
      <c r="F150" s="2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4:39" s="2" customFormat="1" ht="30" customHeight="1" x14ac:dyDescent="0.2">
      <c r="D151" s="3"/>
      <c r="E151" s="3"/>
      <c r="F151" s="21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4:39" s="2" customFormat="1" ht="30" customHeight="1" x14ac:dyDescent="0.2">
      <c r="D152" s="3"/>
      <c r="E152" s="3"/>
      <c r="F152" s="21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4:39" s="2" customFormat="1" ht="30" customHeight="1" x14ac:dyDescent="0.2">
      <c r="D153" s="3"/>
      <c r="E153" s="3"/>
      <c r="F153" s="21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4:39" s="2" customFormat="1" ht="30" customHeight="1" x14ac:dyDescent="0.2">
      <c r="D154" s="3"/>
      <c r="E154" s="3"/>
      <c r="F154" s="21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4:39" s="2" customFormat="1" ht="30" customHeight="1" x14ac:dyDescent="0.2">
      <c r="D155" s="3"/>
      <c r="E155" s="3"/>
      <c r="F155" s="21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4:39" s="2" customFormat="1" ht="30" customHeight="1" x14ac:dyDescent="0.2">
      <c r="D156" s="3"/>
      <c r="E156" s="3"/>
      <c r="F156" s="21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4:39" s="2" customFormat="1" ht="30" customHeight="1" x14ac:dyDescent="0.2">
      <c r="D157" s="3"/>
      <c r="E157" s="3"/>
      <c r="F157" s="21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4:39" s="2" customFormat="1" ht="30" customHeight="1" x14ac:dyDescent="0.2">
      <c r="D158" s="3"/>
      <c r="E158" s="3"/>
      <c r="F158" s="2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4:39" s="2" customFormat="1" ht="30" customHeight="1" x14ac:dyDescent="0.2">
      <c r="D159" s="3"/>
      <c r="E159" s="3"/>
      <c r="F159" s="2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4:39" s="2" customFormat="1" ht="30" customHeight="1" x14ac:dyDescent="0.2">
      <c r="D160" s="3"/>
      <c r="E160" s="3"/>
      <c r="F160" s="21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4:39" s="2" customFormat="1" ht="30" customHeight="1" x14ac:dyDescent="0.2">
      <c r="D161" s="3"/>
      <c r="E161" s="3"/>
      <c r="F161" s="21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4:39" s="2" customFormat="1" ht="30" customHeight="1" x14ac:dyDescent="0.2">
      <c r="D162" s="3"/>
      <c r="E162" s="3"/>
      <c r="F162" s="21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4:39" s="2" customFormat="1" ht="30" customHeight="1" x14ac:dyDescent="0.2">
      <c r="D163" s="3"/>
      <c r="E163" s="3"/>
      <c r="F163" s="21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4:39" s="2" customFormat="1" ht="30" customHeight="1" x14ac:dyDescent="0.2">
      <c r="D164" s="3"/>
      <c r="E164" s="3"/>
      <c r="F164" s="21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4:39" s="2" customFormat="1" ht="30" customHeight="1" x14ac:dyDescent="0.2">
      <c r="D165" s="3"/>
      <c r="E165" s="3"/>
      <c r="F165" s="21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4:39" s="2" customFormat="1" ht="30" customHeight="1" x14ac:dyDescent="0.2">
      <c r="D166" s="3"/>
      <c r="E166" s="3"/>
      <c r="F166" s="21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4:39" s="2" customFormat="1" ht="30" customHeight="1" x14ac:dyDescent="0.2">
      <c r="D167" s="3"/>
      <c r="E167" s="3"/>
      <c r="F167" s="21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4:39" s="2" customFormat="1" ht="30" customHeight="1" x14ac:dyDescent="0.2">
      <c r="D168" s="3"/>
      <c r="E168" s="3"/>
      <c r="F168" s="21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4:39" s="2" customFormat="1" ht="30" customHeight="1" x14ac:dyDescent="0.2">
      <c r="D169" s="3"/>
      <c r="E169" s="3"/>
      <c r="F169" s="21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4:39" s="2" customFormat="1" ht="30" customHeight="1" x14ac:dyDescent="0.2">
      <c r="D170" s="3"/>
      <c r="E170" s="3"/>
      <c r="F170" s="21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4:39" s="2" customFormat="1" ht="30" customHeight="1" x14ac:dyDescent="0.2">
      <c r="D171" s="3"/>
      <c r="E171" s="3"/>
      <c r="F171" s="21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4:39" s="2" customFormat="1" ht="30" customHeight="1" x14ac:dyDescent="0.2">
      <c r="D172" s="3"/>
      <c r="E172" s="3"/>
      <c r="F172" s="21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4:39" s="2" customFormat="1" ht="30" customHeight="1" x14ac:dyDescent="0.2">
      <c r="D173" s="3"/>
      <c r="E173" s="3"/>
      <c r="F173" s="21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4:39" s="2" customFormat="1" ht="30" customHeight="1" x14ac:dyDescent="0.2">
      <c r="D174" s="3"/>
      <c r="E174" s="3"/>
      <c r="F174" s="21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4:39" s="2" customFormat="1" ht="30" customHeight="1" x14ac:dyDescent="0.2">
      <c r="D175" s="3"/>
      <c r="E175" s="3"/>
      <c r="F175" s="21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4:39" s="2" customFormat="1" ht="30" customHeight="1" x14ac:dyDescent="0.2">
      <c r="D176" s="3"/>
      <c r="E176" s="3"/>
      <c r="F176" s="2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4:39" s="2" customFormat="1" ht="30" customHeight="1" x14ac:dyDescent="0.2">
      <c r="D177" s="3"/>
      <c r="E177" s="3"/>
      <c r="F177" s="21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4:39" s="2" customFormat="1" ht="30" customHeight="1" x14ac:dyDescent="0.2">
      <c r="D178" s="3"/>
      <c r="E178" s="3"/>
      <c r="F178" s="21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4:39" s="2" customFormat="1" ht="30" customHeight="1" x14ac:dyDescent="0.2">
      <c r="D179" s="3"/>
      <c r="E179" s="3"/>
      <c r="F179" s="21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4:39" s="2" customFormat="1" ht="30" customHeight="1" x14ac:dyDescent="0.2">
      <c r="D180" s="3"/>
      <c r="E180" s="3"/>
      <c r="F180" s="21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4:39" s="2" customFormat="1" ht="30" customHeight="1" x14ac:dyDescent="0.2">
      <c r="D181" s="3"/>
      <c r="E181" s="3"/>
      <c r="F181" s="21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4:39" s="2" customFormat="1" ht="30" customHeight="1" x14ac:dyDescent="0.2">
      <c r="D182" s="3"/>
      <c r="E182" s="3"/>
      <c r="F182" s="2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4:39" s="2" customFormat="1" ht="30" customHeight="1" x14ac:dyDescent="0.2">
      <c r="D183" s="3"/>
      <c r="E183" s="3"/>
      <c r="F183" s="2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4:39" s="2" customFormat="1" ht="30" customHeight="1" x14ac:dyDescent="0.2">
      <c r="D184" s="3"/>
      <c r="E184" s="3"/>
      <c r="F184" s="21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4:39" s="2" customFormat="1" ht="30" customHeight="1" x14ac:dyDescent="0.2">
      <c r="D185" s="3"/>
      <c r="E185" s="3"/>
      <c r="F185" s="21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4:39" s="2" customFormat="1" ht="30" customHeight="1" x14ac:dyDescent="0.2">
      <c r="D186" s="3"/>
      <c r="E186" s="3"/>
      <c r="F186" s="21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4:39" s="2" customFormat="1" ht="30" customHeight="1" x14ac:dyDescent="0.2">
      <c r="D187" s="3"/>
      <c r="E187" s="3"/>
      <c r="F187" s="21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4:39" s="2" customFormat="1" ht="30" customHeight="1" x14ac:dyDescent="0.2">
      <c r="D188" s="3"/>
      <c r="E188" s="3"/>
      <c r="F188" s="21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4:39" s="2" customFormat="1" ht="30" customHeight="1" x14ac:dyDescent="0.2">
      <c r="D189" s="3"/>
      <c r="E189" s="3"/>
      <c r="F189" s="21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4:39" s="2" customFormat="1" ht="30" customHeight="1" x14ac:dyDescent="0.2">
      <c r="D190" s="3"/>
      <c r="E190" s="3"/>
      <c r="F190" s="21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4:39" s="2" customFormat="1" ht="30" customHeight="1" x14ac:dyDescent="0.2">
      <c r="D191" s="3"/>
      <c r="E191" s="3"/>
      <c r="F191" s="21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4:39" s="2" customFormat="1" ht="30" customHeight="1" x14ac:dyDescent="0.2">
      <c r="D192" s="3"/>
      <c r="E192" s="3"/>
      <c r="F192" s="21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4:39" s="2" customFormat="1" ht="30" customHeight="1" x14ac:dyDescent="0.2">
      <c r="D193" s="3"/>
      <c r="E193" s="3"/>
      <c r="F193" s="21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4:39" s="2" customFormat="1" ht="30" customHeight="1" x14ac:dyDescent="0.2">
      <c r="D194" s="3"/>
      <c r="E194" s="3"/>
      <c r="F194" s="21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4:39" s="2" customFormat="1" ht="30" customHeight="1" x14ac:dyDescent="0.2">
      <c r="D195" s="3"/>
      <c r="E195" s="3"/>
      <c r="F195" s="21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4:39" s="2" customFormat="1" ht="30" customHeight="1" x14ac:dyDescent="0.2">
      <c r="D196" s="3"/>
      <c r="E196" s="3"/>
      <c r="F196" s="21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4:39" s="2" customFormat="1" ht="30" customHeight="1" x14ac:dyDescent="0.2">
      <c r="D197" s="3"/>
      <c r="E197" s="3"/>
      <c r="F197" s="21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4:39" s="2" customFormat="1" ht="30" customHeight="1" x14ac:dyDescent="0.2">
      <c r="D198" s="3"/>
      <c r="E198" s="3"/>
      <c r="F198" s="21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4:39" s="2" customFormat="1" ht="30" customHeight="1" x14ac:dyDescent="0.2">
      <c r="D199" s="3"/>
      <c r="E199" s="3"/>
      <c r="F199" s="21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4:39" s="2" customFormat="1" ht="30" customHeight="1" x14ac:dyDescent="0.2">
      <c r="D200" s="3"/>
      <c r="E200" s="3"/>
      <c r="F200" s="21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4:39" s="2" customFormat="1" ht="30" customHeight="1" x14ac:dyDescent="0.2">
      <c r="D201" s="3"/>
      <c r="E201" s="3"/>
      <c r="F201" s="2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4:39" s="2" customFormat="1" ht="30" customHeight="1" x14ac:dyDescent="0.2">
      <c r="D202" s="3"/>
      <c r="E202" s="3"/>
      <c r="F202" s="21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4:39" s="2" customFormat="1" ht="30" customHeight="1" x14ac:dyDescent="0.2">
      <c r="D203" s="3"/>
      <c r="E203" s="3"/>
      <c r="F203" s="21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4:39" s="2" customFormat="1" ht="30" customHeight="1" x14ac:dyDescent="0.2">
      <c r="D204" s="3"/>
      <c r="E204" s="3"/>
      <c r="F204" s="21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4:39" s="2" customFormat="1" ht="30" customHeight="1" x14ac:dyDescent="0.2">
      <c r="D205" s="3"/>
      <c r="E205" s="3"/>
      <c r="F205" s="21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4:39" s="2" customFormat="1" ht="30" customHeight="1" x14ac:dyDescent="0.2">
      <c r="D206" s="3"/>
      <c r="E206" s="3"/>
      <c r="F206" s="21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4:39" s="2" customFormat="1" ht="30" customHeight="1" x14ac:dyDescent="0.2">
      <c r="D207" s="3"/>
      <c r="E207" s="3"/>
      <c r="F207" s="21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4:39" s="2" customFormat="1" ht="30" customHeight="1" x14ac:dyDescent="0.2">
      <c r="D208" s="3"/>
      <c r="E208" s="3"/>
      <c r="F208" s="21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4:39" s="2" customFormat="1" ht="30" customHeight="1" x14ac:dyDescent="0.2">
      <c r="D209" s="3"/>
      <c r="E209" s="3"/>
      <c r="F209" s="21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4:39" s="2" customFormat="1" ht="30" customHeight="1" x14ac:dyDescent="0.2">
      <c r="D210" s="3"/>
      <c r="E210" s="3"/>
      <c r="F210" s="21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4:39" s="2" customFormat="1" ht="30" customHeight="1" x14ac:dyDescent="0.2">
      <c r="D211" s="3"/>
      <c r="E211" s="3"/>
      <c r="F211" s="21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4:39" s="2" customFormat="1" ht="30" customHeight="1" x14ac:dyDescent="0.2">
      <c r="D212" s="3"/>
      <c r="E212" s="3"/>
      <c r="F212" s="21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4:39" s="2" customFormat="1" ht="30" customHeight="1" x14ac:dyDescent="0.2">
      <c r="D213" s="3"/>
      <c r="E213" s="3"/>
      <c r="F213" s="21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4:39" s="2" customFormat="1" ht="30" customHeight="1" x14ac:dyDescent="0.2">
      <c r="D214" s="3"/>
      <c r="E214" s="3"/>
      <c r="F214" s="21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4:39" s="2" customFormat="1" ht="30" customHeight="1" x14ac:dyDescent="0.2">
      <c r="D215" s="3"/>
      <c r="E215" s="3"/>
      <c r="F215" s="21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4:39" s="2" customFormat="1" ht="30" customHeight="1" x14ac:dyDescent="0.2">
      <c r="D216" s="3"/>
      <c r="E216" s="3"/>
      <c r="F216" s="21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4:39" s="2" customFormat="1" ht="30" customHeight="1" x14ac:dyDescent="0.2">
      <c r="D217" s="3"/>
      <c r="E217" s="3"/>
      <c r="F217" s="21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4:39" s="2" customFormat="1" ht="30" customHeight="1" x14ac:dyDescent="0.2">
      <c r="D218" s="3"/>
      <c r="E218" s="3"/>
      <c r="F218" s="21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4:39" s="2" customFormat="1" ht="30" customHeight="1" x14ac:dyDescent="0.2">
      <c r="D219" s="3"/>
      <c r="E219" s="3"/>
      <c r="F219" s="21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4:39" s="2" customFormat="1" ht="30" customHeight="1" x14ac:dyDescent="0.2">
      <c r="D220" s="3"/>
      <c r="E220" s="3"/>
      <c r="F220" s="21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4:39" s="2" customFormat="1" ht="30" customHeight="1" x14ac:dyDescent="0.2">
      <c r="D221" s="3"/>
      <c r="E221" s="3"/>
      <c r="F221" s="21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4:39" s="2" customFormat="1" ht="30" customHeight="1" x14ac:dyDescent="0.2">
      <c r="D222" s="3"/>
      <c r="E222" s="3"/>
      <c r="F222" s="21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4:39" s="2" customFormat="1" ht="30" customHeight="1" x14ac:dyDescent="0.2">
      <c r="D223" s="3"/>
      <c r="E223" s="3"/>
      <c r="F223" s="21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4:39" s="2" customFormat="1" ht="30" customHeight="1" x14ac:dyDescent="0.2">
      <c r="D224" s="3"/>
      <c r="E224" s="3"/>
      <c r="F224" s="21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4:39" s="2" customFormat="1" ht="30" customHeight="1" x14ac:dyDescent="0.2">
      <c r="D225" s="3"/>
      <c r="E225" s="3"/>
      <c r="F225" s="21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4:39" s="2" customFormat="1" ht="30" customHeight="1" x14ac:dyDescent="0.2">
      <c r="D226" s="3"/>
      <c r="E226" s="3"/>
      <c r="F226" s="21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4:39" s="2" customFormat="1" ht="30" customHeight="1" x14ac:dyDescent="0.2">
      <c r="D227" s="3"/>
      <c r="E227" s="3"/>
      <c r="F227" s="21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4:39" s="2" customFormat="1" ht="30" customHeight="1" x14ac:dyDescent="0.2">
      <c r="D228" s="3"/>
      <c r="E228" s="3"/>
      <c r="F228" s="21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4:39" s="2" customFormat="1" ht="30" customHeight="1" x14ac:dyDescent="0.2">
      <c r="D229" s="3"/>
      <c r="E229" s="3"/>
      <c r="F229" s="21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4:39" s="2" customFormat="1" ht="30" customHeight="1" x14ac:dyDescent="0.2">
      <c r="D230" s="3"/>
      <c r="E230" s="3"/>
      <c r="F230" s="21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4:39" s="2" customFormat="1" ht="30" customHeight="1" x14ac:dyDescent="0.2">
      <c r="D231" s="3"/>
      <c r="E231" s="3"/>
      <c r="F231" s="21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4:39" s="2" customFormat="1" ht="30" customHeight="1" x14ac:dyDescent="0.2">
      <c r="D232" s="3"/>
      <c r="E232" s="3"/>
      <c r="F232" s="21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4:39" s="2" customFormat="1" ht="30" customHeight="1" x14ac:dyDescent="0.2">
      <c r="D233" s="3"/>
      <c r="E233" s="3"/>
      <c r="F233" s="21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4:39" s="2" customFormat="1" ht="30" customHeight="1" x14ac:dyDescent="0.2">
      <c r="D234" s="3"/>
      <c r="E234" s="3"/>
      <c r="F234" s="21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4:39" s="2" customFormat="1" ht="30" customHeight="1" x14ac:dyDescent="0.2">
      <c r="D235" s="3"/>
      <c r="E235" s="3"/>
      <c r="F235" s="21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4:39" s="2" customFormat="1" ht="30" customHeight="1" x14ac:dyDescent="0.2">
      <c r="D236" s="3"/>
      <c r="E236" s="3"/>
      <c r="F236" s="21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4:39" s="2" customFormat="1" ht="30" customHeight="1" x14ac:dyDescent="0.2">
      <c r="D237" s="3"/>
      <c r="E237" s="3"/>
      <c r="F237" s="21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4:39" s="2" customFormat="1" ht="30" customHeight="1" x14ac:dyDescent="0.2">
      <c r="D238" s="3"/>
      <c r="E238" s="3"/>
      <c r="F238" s="21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4:39" s="2" customFormat="1" ht="30" customHeight="1" x14ac:dyDescent="0.2">
      <c r="D239" s="3"/>
      <c r="E239" s="3"/>
      <c r="F239" s="21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4:39" s="2" customFormat="1" ht="30" customHeight="1" x14ac:dyDescent="0.2">
      <c r="D240" s="3"/>
      <c r="E240" s="3"/>
      <c r="F240" s="21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4:39" s="2" customFormat="1" ht="30" customHeight="1" x14ac:dyDescent="0.2">
      <c r="D241" s="3"/>
      <c r="E241" s="3"/>
      <c r="F241" s="21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4:39" s="2" customFormat="1" ht="30" customHeight="1" x14ac:dyDescent="0.2">
      <c r="D242" s="3"/>
      <c r="E242" s="3"/>
      <c r="F242" s="21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4:39" s="2" customFormat="1" ht="30" customHeight="1" x14ac:dyDescent="0.2">
      <c r="D243" s="3"/>
      <c r="E243" s="3"/>
      <c r="F243" s="21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4:39" s="2" customFormat="1" ht="30" customHeight="1" x14ac:dyDescent="0.2">
      <c r="D244" s="3"/>
      <c r="E244" s="3"/>
      <c r="F244" s="21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4:39" s="2" customFormat="1" ht="30" customHeight="1" x14ac:dyDescent="0.2">
      <c r="D245" s="3"/>
      <c r="E245" s="3"/>
      <c r="F245" s="21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4:39" s="2" customFormat="1" ht="30" customHeight="1" x14ac:dyDescent="0.2">
      <c r="D246" s="3"/>
      <c r="E246" s="3"/>
      <c r="F246" s="21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4:39" s="2" customFormat="1" ht="30" customHeight="1" x14ac:dyDescent="0.2">
      <c r="D247" s="3"/>
      <c r="E247" s="3"/>
      <c r="F247" s="21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4:39" s="2" customFormat="1" ht="30" customHeight="1" x14ac:dyDescent="0.2">
      <c r="D248" s="3"/>
      <c r="E248" s="3"/>
      <c r="F248" s="21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4:39" s="2" customFormat="1" ht="30" customHeight="1" x14ac:dyDescent="0.2">
      <c r="D249" s="3"/>
      <c r="E249" s="3"/>
      <c r="F249" s="21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4:39" s="2" customFormat="1" ht="30" customHeight="1" x14ac:dyDescent="0.2">
      <c r="D250" s="3"/>
      <c r="E250" s="3"/>
      <c r="F250" s="21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4:39" s="2" customFormat="1" ht="30" customHeight="1" x14ac:dyDescent="0.2">
      <c r="D251" s="3"/>
      <c r="E251" s="3"/>
      <c r="F251" s="21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4:39" s="2" customFormat="1" ht="30" customHeight="1" x14ac:dyDescent="0.2">
      <c r="D252" s="3"/>
      <c r="E252" s="3"/>
      <c r="F252" s="21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4:39" s="2" customFormat="1" ht="30" customHeight="1" x14ac:dyDescent="0.2">
      <c r="D253" s="3"/>
      <c r="E253" s="3"/>
      <c r="F253" s="21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4:39" s="2" customFormat="1" ht="30" customHeight="1" x14ac:dyDescent="0.2">
      <c r="D254" s="3"/>
      <c r="E254" s="3"/>
      <c r="F254" s="21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4:39" s="2" customFormat="1" ht="30" customHeight="1" x14ac:dyDescent="0.2">
      <c r="D255" s="3"/>
      <c r="E255" s="3"/>
      <c r="F255" s="21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4:39" s="2" customFormat="1" ht="30" customHeight="1" x14ac:dyDescent="0.2">
      <c r="D256" s="3"/>
      <c r="E256" s="3"/>
      <c r="F256" s="21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4:39" s="2" customFormat="1" ht="30" customHeight="1" x14ac:dyDescent="0.2">
      <c r="D257" s="3"/>
      <c r="E257" s="3"/>
      <c r="F257" s="21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4:39" s="2" customFormat="1" ht="30" customHeight="1" x14ac:dyDescent="0.2">
      <c r="D258" s="3"/>
      <c r="E258" s="3"/>
      <c r="F258" s="21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4:39" s="2" customFormat="1" ht="30" customHeight="1" x14ac:dyDescent="0.2">
      <c r="D259" s="3"/>
      <c r="E259" s="3"/>
      <c r="F259" s="21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4:39" s="2" customFormat="1" ht="30" customHeight="1" x14ac:dyDescent="0.2">
      <c r="D260" s="3"/>
      <c r="E260" s="3"/>
      <c r="F260" s="21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4:39" s="2" customFormat="1" ht="30" customHeight="1" x14ac:dyDescent="0.2">
      <c r="D261" s="3"/>
      <c r="E261" s="3"/>
      <c r="F261" s="21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4:39" s="2" customFormat="1" ht="30" customHeight="1" x14ac:dyDescent="0.2">
      <c r="D262" s="3"/>
      <c r="E262" s="3"/>
      <c r="F262" s="21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4:39" s="2" customFormat="1" ht="30" customHeight="1" x14ac:dyDescent="0.2">
      <c r="D263" s="3"/>
      <c r="E263" s="3"/>
      <c r="F263" s="21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4:39" s="2" customFormat="1" ht="30" customHeight="1" x14ac:dyDescent="0.2">
      <c r="D264" s="3"/>
      <c r="E264" s="3"/>
      <c r="F264" s="21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4:39" s="2" customFormat="1" ht="30" customHeight="1" x14ac:dyDescent="0.2">
      <c r="D265" s="3"/>
      <c r="E265" s="3"/>
      <c r="F265" s="21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4:39" s="2" customFormat="1" ht="30" customHeight="1" x14ac:dyDescent="0.2">
      <c r="D266" s="3"/>
      <c r="E266" s="3"/>
      <c r="F266" s="21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4:39" s="2" customFormat="1" ht="30" customHeight="1" x14ac:dyDescent="0.2">
      <c r="D267" s="3"/>
      <c r="E267" s="3"/>
      <c r="F267" s="21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4:39" s="2" customFormat="1" ht="30" customHeight="1" x14ac:dyDescent="0.2">
      <c r="D268" s="3"/>
      <c r="E268" s="3"/>
      <c r="F268" s="21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4:39" s="2" customFormat="1" ht="30" customHeight="1" x14ac:dyDescent="0.2">
      <c r="D269" s="3"/>
      <c r="E269" s="3"/>
      <c r="F269" s="21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4:39" s="2" customFormat="1" ht="30" customHeight="1" x14ac:dyDescent="0.2">
      <c r="D270" s="3"/>
      <c r="E270" s="3"/>
      <c r="F270" s="21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4:39" s="2" customFormat="1" ht="30" customHeight="1" x14ac:dyDescent="0.2">
      <c r="D271" s="3"/>
      <c r="E271" s="3"/>
      <c r="F271" s="21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4:39" s="2" customFormat="1" ht="30" customHeight="1" x14ac:dyDescent="0.2">
      <c r="D272" s="3"/>
      <c r="E272" s="3"/>
      <c r="F272" s="21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4:39" s="2" customFormat="1" ht="30" customHeight="1" x14ac:dyDescent="0.2">
      <c r="D273" s="3"/>
      <c r="E273" s="3"/>
      <c r="F273" s="21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4:39" s="2" customFormat="1" ht="30" customHeight="1" x14ac:dyDescent="0.2">
      <c r="D274" s="3"/>
      <c r="E274" s="3"/>
      <c r="F274" s="21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4:39" s="2" customFormat="1" ht="30" customHeight="1" x14ac:dyDescent="0.2">
      <c r="D275" s="3"/>
      <c r="E275" s="3"/>
      <c r="F275" s="21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4:39" s="2" customFormat="1" ht="30" customHeight="1" x14ac:dyDescent="0.2">
      <c r="D276" s="3"/>
      <c r="E276" s="3"/>
      <c r="F276" s="21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4:39" s="2" customFormat="1" ht="30" customHeight="1" x14ac:dyDescent="0.2">
      <c r="D277" s="3"/>
      <c r="E277" s="3"/>
      <c r="F277" s="21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4:39" s="2" customFormat="1" ht="30" customHeight="1" x14ac:dyDescent="0.2">
      <c r="D278" s="3"/>
      <c r="E278" s="3"/>
      <c r="F278" s="21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4:39" s="2" customFormat="1" ht="30" customHeight="1" x14ac:dyDescent="0.2">
      <c r="D279" s="3"/>
      <c r="E279" s="3"/>
      <c r="F279" s="21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4:39" s="2" customFormat="1" ht="30" customHeight="1" x14ac:dyDescent="0.2">
      <c r="D280" s="3"/>
      <c r="E280" s="3"/>
      <c r="F280" s="21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4:39" s="2" customFormat="1" ht="30" customHeight="1" x14ac:dyDescent="0.2">
      <c r="D281" s="3"/>
      <c r="E281" s="3"/>
      <c r="F281" s="21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4:39" s="2" customFormat="1" ht="30" customHeight="1" x14ac:dyDescent="0.2">
      <c r="D282" s="3"/>
      <c r="E282" s="3"/>
      <c r="F282" s="21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4:39" s="2" customFormat="1" ht="30" customHeight="1" x14ac:dyDescent="0.2">
      <c r="D283" s="3"/>
      <c r="E283" s="3"/>
      <c r="F283" s="21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4:39" s="2" customFormat="1" ht="30" customHeight="1" x14ac:dyDescent="0.2">
      <c r="D284" s="3"/>
      <c r="E284" s="3"/>
      <c r="F284" s="21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4:39" s="2" customFormat="1" ht="30" customHeight="1" x14ac:dyDescent="0.2">
      <c r="D285" s="3"/>
      <c r="E285" s="3"/>
      <c r="F285" s="21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4:39" s="2" customFormat="1" ht="30" customHeight="1" x14ac:dyDescent="0.2">
      <c r="D286" s="3"/>
      <c r="E286" s="3"/>
      <c r="F286" s="21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4:39" s="2" customFormat="1" ht="30" customHeight="1" x14ac:dyDescent="0.2">
      <c r="D287" s="3"/>
      <c r="E287" s="3"/>
      <c r="F287" s="21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4:39" s="2" customFormat="1" ht="30" customHeight="1" x14ac:dyDescent="0.2">
      <c r="D288" s="3"/>
      <c r="E288" s="3"/>
      <c r="F288" s="21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4:39" s="2" customFormat="1" ht="30" customHeight="1" x14ac:dyDescent="0.2">
      <c r="D289" s="3"/>
      <c r="E289" s="3"/>
      <c r="F289" s="21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4:39" s="2" customFormat="1" ht="30" customHeight="1" x14ac:dyDescent="0.2">
      <c r="D290" s="3"/>
      <c r="E290" s="3"/>
      <c r="F290" s="21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4:39" s="2" customFormat="1" ht="30" customHeight="1" x14ac:dyDescent="0.2">
      <c r="D291" s="3"/>
      <c r="E291" s="3"/>
      <c r="F291" s="21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4:39" s="2" customFormat="1" ht="30" customHeight="1" x14ac:dyDescent="0.2">
      <c r="D292" s="3"/>
      <c r="E292" s="3"/>
      <c r="F292" s="21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4:39" s="2" customFormat="1" ht="30" customHeight="1" x14ac:dyDescent="0.2">
      <c r="D293" s="3"/>
      <c r="E293" s="3"/>
      <c r="F293" s="21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4:39" s="2" customFormat="1" ht="30" customHeight="1" x14ac:dyDescent="0.2">
      <c r="D294" s="3"/>
      <c r="E294" s="3"/>
      <c r="F294" s="21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4:39" s="2" customFormat="1" ht="30" customHeight="1" x14ac:dyDescent="0.2">
      <c r="D295" s="3"/>
      <c r="E295" s="3"/>
      <c r="F295" s="21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4:39" s="2" customFormat="1" ht="30" customHeight="1" x14ac:dyDescent="0.2">
      <c r="D296" s="3"/>
      <c r="E296" s="3"/>
      <c r="F296" s="21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4:39" s="2" customFormat="1" ht="30" customHeight="1" x14ac:dyDescent="0.2">
      <c r="D297" s="3"/>
      <c r="E297" s="3"/>
      <c r="F297" s="21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4:39" s="2" customFormat="1" ht="30" customHeight="1" x14ac:dyDescent="0.2">
      <c r="D298" s="3"/>
      <c r="E298" s="3"/>
      <c r="F298" s="21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4:39" s="2" customFormat="1" ht="30" customHeight="1" x14ac:dyDescent="0.2">
      <c r="D299" s="3"/>
      <c r="E299" s="3"/>
      <c r="F299" s="21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4:39" s="2" customFormat="1" ht="30" customHeight="1" x14ac:dyDescent="0.2">
      <c r="D300" s="3"/>
      <c r="E300" s="3"/>
      <c r="F300" s="21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4:39" s="2" customFormat="1" ht="30" customHeight="1" x14ac:dyDescent="0.2">
      <c r="D301" s="3"/>
      <c r="E301" s="3"/>
      <c r="F301" s="21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4:39" s="2" customFormat="1" ht="30" customHeight="1" x14ac:dyDescent="0.2">
      <c r="D302" s="3"/>
      <c r="E302" s="3"/>
      <c r="F302" s="21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4:39" s="2" customFormat="1" ht="30" customHeight="1" x14ac:dyDescent="0.2">
      <c r="D303" s="3"/>
      <c r="E303" s="3"/>
      <c r="F303" s="21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4:39" s="2" customFormat="1" ht="30" customHeight="1" x14ac:dyDescent="0.2">
      <c r="D304" s="3"/>
      <c r="E304" s="3"/>
      <c r="F304" s="21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4:39" s="2" customFormat="1" ht="30" customHeight="1" x14ac:dyDescent="0.2">
      <c r="D305" s="3"/>
      <c r="E305" s="3"/>
      <c r="F305" s="21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4:39" s="2" customFormat="1" ht="30" customHeight="1" x14ac:dyDescent="0.2">
      <c r="D306" s="3"/>
      <c r="E306" s="3"/>
      <c r="F306" s="21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4:39" s="2" customFormat="1" ht="30" customHeight="1" x14ac:dyDescent="0.2">
      <c r="D307" s="3"/>
      <c r="E307" s="3"/>
      <c r="F307" s="21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4:39" s="2" customFormat="1" ht="30" customHeight="1" x14ac:dyDescent="0.2">
      <c r="D308" s="3"/>
      <c r="E308" s="3"/>
      <c r="F308" s="21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4:39" s="2" customFormat="1" ht="30" customHeight="1" x14ac:dyDescent="0.2">
      <c r="D309" s="3"/>
      <c r="E309" s="3"/>
      <c r="F309" s="21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4:39" s="2" customFormat="1" ht="30" customHeight="1" x14ac:dyDescent="0.2">
      <c r="D310" s="3"/>
      <c r="E310" s="3"/>
      <c r="F310" s="21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4:39" s="2" customFormat="1" ht="30" customHeight="1" x14ac:dyDescent="0.2">
      <c r="D311" s="3"/>
      <c r="E311" s="3"/>
      <c r="F311" s="21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4:39" s="2" customFormat="1" ht="30" customHeight="1" x14ac:dyDescent="0.2">
      <c r="D312" s="3"/>
      <c r="E312" s="3"/>
      <c r="F312" s="21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4:39" s="2" customFormat="1" ht="30" customHeight="1" x14ac:dyDescent="0.2">
      <c r="D313" s="3"/>
      <c r="E313" s="3"/>
      <c r="F313" s="21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4:39" s="2" customFormat="1" ht="30" customHeight="1" x14ac:dyDescent="0.2">
      <c r="D314" s="3"/>
      <c r="E314" s="3"/>
      <c r="F314" s="21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4:39" s="2" customFormat="1" ht="30" customHeight="1" x14ac:dyDescent="0.2">
      <c r="D315" s="3"/>
      <c r="E315" s="3"/>
      <c r="F315" s="21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4:39" s="2" customFormat="1" ht="30" customHeight="1" x14ac:dyDescent="0.2">
      <c r="D316" s="3"/>
      <c r="E316" s="3"/>
      <c r="F316" s="21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4:39" s="2" customFormat="1" ht="30" customHeight="1" x14ac:dyDescent="0.2">
      <c r="D317" s="3"/>
      <c r="E317" s="3"/>
      <c r="F317" s="21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4:39" s="2" customFormat="1" ht="30" customHeight="1" x14ac:dyDescent="0.2">
      <c r="D318" s="3"/>
      <c r="E318" s="3"/>
      <c r="F318" s="21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4:39" s="2" customFormat="1" ht="30" customHeight="1" x14ac:dyDescent="0.2">
      <c r="D319" s="3"/>
      <c r="E319" s="3"/>
      <c r="F319" s="21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4:39" s="2" customFormat="1" ht="30" customHeight="1" x14ac:dyDescent="0.2">
      <c r="D320" s="3"/>
      <c r="E320" s="3"/>
      <c r="F320" s="21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4:39" s="2" customFormat="1" ht="30" customHeight="1" x14ac:dyDescent="0.2">
      <c r="D321" s="3"/>
      <c r="E321" s="3"/>
      <c r="F321" s="21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4:39" s="2" customFormat="1" ht="30" customHeight="1" x14ac:dyDescent="0.2">
      <c r="D322" s="3"/>
      <c r="E322" s="3"/>
      <c r="F322" s="21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4:39" s="2" customFormat="1" ht="30" customHeight="1" x14ac:dyDescent="0.2">
      <c r="D323" s="3"/>
      <c r="E323" s="3"/>
      <c r="F323" s="21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4:39" s="2" customFormat="1" ht="30" customHeight="1" x14ac:dyDescent="0.2">
      <c r="D324" s="3"/>
      <c r="E324" s="3"/>
      <c r="F324" s="21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4:39" s="2" customFormat="1" ht="30" customHeight="1" x14ac:dyDescent="0.2">
      <c r="D325" s="3"/>
      <c r="E325" s="3"/>
      <c r="F325" s="21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4:39" s="2" customFormat="1" ht="30" customHeight="1" x14ac:dyDescent="0.2">
      <c r="D326" s="3"/>
      <c r="E326" s="3"/>
      <c r="F326" s="21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4:39" s="2" customFormat="1" ht="30" customHeight="1" x14ac:dyDescent="0.2">
      <c r="D327" s="3"/>
      <c r="E327" s="3"/>
      <c r="F327" s="21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4:39" s="2" customFormat="1" ht="30" customHeight="1" x14ac:dyDescent="0.2">
      <c r="D328" s="3"/>
      <c r="E328" s="3"/>
      <c r="F328" s="21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4:39" s="2" customFormat="1" ht="30" customHeight="1" x14ac:dyDescent="0.2">
      <c r="D329" s="3"/>
      <c r="E329" s="3"/>
      <c r="F329" s="21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4:39" s="2" customFormat="1" ht="30" customHeight="1" x14ac:dyDescent="0.2">
      <c r="D330" s="3"/>
      <c r="E330" s="3"/>
      <c r="F330" s="21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4:39" s="2" customFormat="1" ht="30" customHeight="1" x14ac:dyDescent="0.2">
      <c r="D331" s="3"/>
      <c r="E331" s="3"/>
      <c r="F331" s="21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4:39" s="2" customFormat="1" ht="30" customHeight="1" x14ac:dyDescent="0.2">
      <c r="D332" s="3"/>
      <c r="E332" s="3"/>
      <c r="F332" s="21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4:39" s="2" customFormat="1" ht="30" customHeight="1" x14ac:dyDescent="0.2">
      <c r="D333" s="3"/>
      <c r="E333" s="3"/>
      <c r="F333" s="21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4:39" s="2" customFormat="1" ht="30" customHeight="1" x14ac:dyDescent="0.2">
      <c r="D334" s="3"/>
      <c r="E334" s="3"/>
      <c r="F334" s="21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4:39" s="2" customFormat="1" ht="30" customHeight="1" x14ac:dyDescent="0.2">
      <c r="D335" s="3"/>
      <c r="E335" s="3"/>
      <c r="F335" s="21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4:39" s="2" customFormat="1" ht="30" customHeight="1" x14ac:dyDescent="0.2">
      <c r="D336" s="3"/>
      <c r="E336" s="3"/>
      <c r="F336" s="21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4:39" s="2" customFormat="1" ht="30" customHeight="1" x14ac:dyDescent="0.2">
      <c r="D337" s="3"/>
      <c r="E337" s="3"/>
      <c r="F337" s="21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4:39" s="2" customFormat="1" ht="30" customHeight="1" x14ac:dyDescent="0.2">
      <c r="D338" s="3"/>
      <c r="E338" s="3"/>
      <c r="F338" s="21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4:39" s="2" customFormat="1" ht="30" customHeight="1" x14ac:dyDescent="0.2">
      <c r="D339" s="3"/>
      <c r="E339" s="3"/>
      <c r="F339" s="21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4:39" s="2" customFormat="1" ht="30" customHeight="1" x14ac:dyDescent="0.2">
      <c r="D340" s="3"/>
      <c r="E340" s="3"/>
      <c r="F340" s="21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4:39" s="2" customFormat="1" ht="30" customHeight="1" x14ac:dyDescent="0.2">
      <c r="D341" s="3"/>
      <c r="E341" s="3"/>
      <c r="F341" s="21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4:39" s="2" customFormat="1" ht="30" customHeight="1" x14ac:dyDescent="0.2">
      <c r="D342" s="3"/>
      <c r="E342" s="3"/>
      <c r="F342" s="21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4:39" s="2" customFormat="1" ht="30" customHeight="1" x14ac:dyDescent="0.2">
      <c r="D343" s="3"/>
      <c r="E343" s="3"/>
      <c r="F343" s="21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4:39" s="2" customFormat="1" ht="30" customHeight="1" x14ac:dyDescent="0.2">
      <c r="D344" s="3"/>
      <c r="E344" s="3"/>
      <c r="F344" s="21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4:39" s="2" customFormat="1" ht="30" customHeight="1" x14ac:dyDescent="0.2">
      <c r="D345" s="3"/>
      <c r="E345" s="3"/>
      <c r="F345" s="21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4:39" s="2" customFormat="1" ht="30" customHeight="1" x14ac:dyDescent="0.2">
      <c r="D346" s="3"/>
      <c r="E346" s="3"/>
      <c r="F346" s="21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4:39" s="2" customFormat="1" ht="30" customHeight="1" x14ac:dyDescent="0.2">
      <c r="D347" s="3"/>
      <c r="E347" s="3"/>
      <c r="F347" s="21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4:39" s="2" customFormat="1" ht="30" customHeight="1" x14ac:dyDescent="0.2">
      <c r="D348" s="3"/>
      <c r="E348" s="3"/>
      <c r="F348" s="21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4:39" s="2" customFormat="1" ht="30" customHeight="1" x14ac:dyDescent="0.2">
      <c r="D349" s="3"/>
      <c r="E349" s="3"/>
      <c r="F349" s="21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4:39" s="2" customFormat="1" ht="30" customHeight="1" x14ac:dyDescent="0.2">
      <c r="D350" s="3"/>
      <c r="E350" s="3"/>
      <c r="F350" s="21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4:39" s="2" customFormat="1" ht="30" customHeight="1" x14ac:dyDescent="0.2">
      <c r="D351" s="3"/>
      <c r="E351" s="3"/>
      <c r="F351" s="21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spans="4:39" s="2" customFormat="1" ht="30" customHeight="1" x14ac:dyDescent="0.2">
      <c r="D352" s="3"/>
      <c r="E352" s="3"/>
      <c r="F352" s="21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spans="4:39" s="2" customFormat="1" ht="30" customHeight="1" x14ac:dyDescent="0.2">
      <c r="D353" s="3"/>
      <c r="E353" s="3"/>
      <c r="F353" s="21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spans="4:39" s="2" customFormat="1" ht="30" customHeight="1" x14ac:dyDescent="0.2">
      <c r="D354" s="3"/>
      <c r="E354" s="3"/>
      <c r="F354" s="21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spans="4:39" s="2" customFormat="1" ht="30" customHeight="1" x14ac:dyDescent="0.2">
      <c r="D355" s="3"/>
      <c r="E355" s="3"/>
      <c r="F355" s="21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spans="4:39" s="2" customFormat="1" ht="30" customHeight="1" x14ac:dyDescent="0.2">
      <c r="D356" s="3"/>
      <c r="E356" s="3"/>
      <c r="F356" s="21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spans="4:39" s="2" customFormat="1" ht="30" customHeight="1" x14ac:dyDescent="0.2">
      <c r="D357" s="3"/>
      <c r="E357" s="3"/>
      <c r="F357" s="21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spans="4:39" s="2" customFormat="1" ht="30" customHeight="1" x14ac:dyDescent="0.2">
      <c r="D358" s="3"/>
      <c r="E358" s="3"/>
      <c r="F358" s="21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spans="4:39" s="2" customFormat="1" ht="30" customHeight="1" x14ac:dyDescent="0.2">
      <c r="D359" s="3"/>
      <c r="E359" s="3"/>
      <c r="F359" s="21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spans="4:39" s="2" customFormat="1" ht="30" customHeight="1" x14ac:dyDescent="0.2">
      <c r="D360" s="3"/>
      <c r="E360" s="3"/>
      <c r="F360" s="21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spans="4:39" s="2" customFormat="1" ht="30" customHeight="1" x14ac:dyDescent="0.2">
      <c r="D361" s="3"/>
      <c r="E361" s="3"/>
      <c r="F361" s="21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spans="4:39" s="2" customFormat="1" ht="30" customHeight="1" x14ac:dyDescent="0.2">
      <c r="D362" s="3"/>
      <c r="E362" s="3"/>
      <c r="F362" s="21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spans="4:39" s="2" customFormat="1" ht="30" customHeight="1" x14ac:dyDescent="0.2">
      <c r="D363" s="3"/>
      <c r="E363" s="3"/>
      <c r="F363" s="21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spans="4:39" s="2" customFormat="1" ht="30" customHeight="1" x14ac:dyDescent="0.2">
      <c r="D364" s="3"/>
      <c r="E364" s="3"/>
      <c r="F364" s="21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spans="4:39" s="2" customFormat="1" ht="30" customHeight="1" x14ac:dyDescent="0.2">
      <c r="D365" s="3"/>
      <c r="E365" s="3"/>
      <c r="F365" s="21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spans="4:39" s="2" customFormat="1" ht="30" customHeight="1" x14ac:dyDescent="0.2">
      <c r="D366" s="3"/>
      <c r="E366" s="3"/>
      <c r="F366" s="21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spans="4:39" s="2" customFormat="1" ht="30" customHeight="1" x14ac:dyDescent="0.2">
      <c r="D367" s="3"/>
      <c r="E367" s="3"/>
      <c r="F367" s="21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spans="4:39" s="2" customFormat="1" ht="30" customHeight="1" x14ac:dyDescent="0.2">
      <c r="D368" s="3"/>
      <c r="E368" s="3"/>
      <c r="F368" s="21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spans="4:39" s="2" customFormat="1" ht="30" customHeight="1" x14ac:dyDescent="0.2">
      <c r="D369" s="3"/>
      <c r="E369" s="3"/>
      <c r="F369" s="21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spans="4:39" s="2" customFormat="1" ht="30" customHeight="1" x14ac:dyDescent="0.2">
      <c r="D370" s="3"/>
      <c r="E370" s="3"/>
      <c r="F370" s="21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spans="4:39" s="2" customFormat="1" ht="30" customHeight="1" x14ac:dyDescent="0.2">
      <c r="D371" s="3"/>
      <c r="E371" s="3"/>
      <c r="F371" s="21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spans="4:39" s="2" customFormat="1" ht="30" customHeight="1" x14ac:dyDescent="0.2">
      <c r="D372" s="3"/>
      <c r="E372" s="3"/>
      <c r="F372" s="21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spans="4:39" s="2" customFormat="1" ht="30" customHeight="1" x14ac:dyDescent="0.2">
      <c r="D373" s="3"/>
      <c r="E373" s="3"/>
      <c r="F373" s="21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spans="4:39" s="2" customFormat="1" ht="30" customHeight="1" x14ac:dyDescent="0.2">
      <c r="D374" s="3"/>
      <c r="E374" s="3"/>
      <c r="F374" s="21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spans="4:39" s="2" customFormat="1" ht="30" customHeight="1" x14ac:dyDescent="0.2">
      <c r="D375" s="3"/>
      <c r="E375" s="3"/>
      <c r="F375" s="21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spans="4:39" s="2" customFormat="1" ht="30" customHeight="1" x14ac:dyDescent="0.2">
      <c r="D376" s="3"/>
      <c r="E376" s="3"/>
      <c r="F376" s="21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spans="4:39" s="2" customFormat="1" ht="30" customHeight="1" x14ac:dyDescent="0.2">
      <c r="D377" s="3"/>
      <c r="E377" s="3"/>
      <c r="F377" s="21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spans="4:39" s="2" customFormat="1" ht="30" customHeight="1" x14ac:dyDescent="0.2">
      <c r="D378" s="3"/>
      <c r="E378" s="3"/>
      <c r="F378" s="21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spans="4:39" s="2" customFormat="1" ht="30" customHeight="1" x14ac:dyDescent="0.2">
      <c r="D379" s="3"/>
      <c r="E379" s="3"/>
      <c r="F379" s="21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spans="4:39" s="2" customFormat="1" ht="30" customHeight="1" x14ac:dyDescent="0.2">
      <c r="D380" s="3"/>
      <c r="E380" s="3"/>
      <c r="F380" s="21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spans="4:39" s="2" customFormat="1" ht="30" customHeight="1" x14ac:dyDescent="0.2">
      <c r="D381" s="3"/>
      <c r="E381" s="3"/>
      <c r="F381" s="21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spans="4:39" s="2" customFormat="1" ht="30" customHeight="1" x14ac:dyDescent="0.2">
      <c r="D382" s="3"/>
      <c r="E382" s="3"/>
      <c r="F382" s="21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spans="4:39" s="2" customFormat="1" ht="30" customHeight="1" x14ac:dyDescent="0.2">
      <c r="D383" s="3"/>
      <c r="E383" s="3"/>
      <c r="F383" s="21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spans="4:39" s="2" customFormat="1" ht="30" customHeight="1" x14ac:dyDescent="0.2">
      <c r="D384" s="3"/>
      <c r="E384" s="3"/>
      <c r="F384" s="21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spans="4:39" s="2" customFormat="1" ht="30" customHeight="1" x14ac:dyDescent="0.2">
      <c r="D385" s="3"/>
      <c r="E385" s="3"/>
      <c r="F385" s="21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spans="4:39" s="2" customFormat="1" ht="30" customHeight="1" x14ac:dyDescent="0.2">
      <c r="D386" s="3"/>
      <c r="E386" s="3"/>
      <c r="F386" s="21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spans="4:39" s="2" customFormat="1" ht="30" customHeight="1" x14ac:dyDescent="0.2">
      <c r="D387" s="3"/>
      <c r="E387" s="3"/>
      <c r="F387" s="21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spans="4:39" s="2" customFormat="1" ht="30" customHeight="1" x14ac:dyDescent="0.2">
      <c r="D388" s="3"/>
      <c r="E388" s="3"/>
      <c r="F388" s="21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spans="4:39" s="2" customFormat="1" ht="30" customHeight="1" x14ac:dyDescent="0.2">
      <c r="D389" s="3"/>
      <c r="E389" s="3"/>
      <c r="F389" s="21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spans="4:39" s="2" customFormat="1" ht="30" customHeight="1" x14ac:dyDescent="0.2">
      <c r="D390" s="3"/>
      <c r="E390" s="3"/>
      <c r="F390" s="21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spans="4:39" s="2" customFormat="1" ht="30" customHeight="1" x14ac:dyDescent="0.2">
      <c r="D391" s="3"/>
      <c r="E391" s="3"/>
      <c r="F391" s="21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spans="4:39" s="2" customFormat="1" ht="30" customHeight="1" x14ac:dyDescent="0.2">
      <c r="D392" s="3"/>
      <c r="E392" s="3"/>
      <c r="F392" s="21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spans="4:39" s="2" customFormat="1" ht="30" customHeight="1" x14ac:dyDescent="0.2">
      <c r="D393" s="3"/>
      <c r="E393" s="3"/>
      <c r="F393" s="21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spans="4:39" s="2" customFormat="1" ht="30" customHeight="1" x14ac:dyDescent="0.2">
      <c r="D394" s="3"/>
      <c r="E394" s="3"/>
      <c r="F394" s="21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spans="4:39" s="2" customFormat="1" ht="30" customHeight="1" x14ac:dyDescent="0.2">
      <c r="D395" s="3"/>
      <c r="E395" s="3"/>
      <c r="F395" s="21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spans="4:39" s="2" customFormat="1" ht="30" customHeight="1" x14ac:dyDescent="0.2">
      <c r="D396" s="3"/>
      <c r="E396" s="3"/>
      <c r="F396" s="21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  <row r="397" spans="4:39" s="2" customFormat="1" ht="30" customHeight="1" x14ac:dyDescent="0.2">
      <c r="D397" s="3"/>
      <c r="E397" s="3"/>
      <c r="F397" s="21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</row>
    <row r="398" spans="4:39" s="2" customFormat="1" ht="30" customHeight="1" x14ac:dyDescent="0.2">
      <c r="D398" s="3"/>
      <c r="E398" s="3"/>
      <c r="F398" s="21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</row>
    <row r="399" spans="4:39" s="2" customFormat="1" ht="30" customHeight="1" x14ac:dyDescent="0.2">
      <c r="D399" s="3"/>
      <c r="E399" s="3"/>
      <c r="F399" s="21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</row>
    <row r="400" spans="4:39" s="2" customFormat="1" ht="30" customHeight="1" x14ac:dyDescent="0.2">
      <c r="D400" s="3"/>
      <c r="E400" s="3"/>
      <c r="F400" s="21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</row>
    <row r="401" spans="4:39" s="2" customFormat="1" ht="30" customHeight="1" x14ac:dyDescent="0.2">
      <c r="D401" s="3"/>
      <c r="E401" s="3"/>
      <c r="F401" s="21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</row>
    <row r="402" spans="4:39" s="2" customFormat="1" ht="30" customHeight="1" x14ac:dyDescent="0.2">
      <c r="D402" s="3"/>
      <c r="E402" s="3"/>
      <c r="F402" s="21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</row>
  </sheetData>
  <sheetProtection password="DF0D" sheet="1" objects="1" scenarios="1"/>
  <mergeCells count="5">
    <mergeCell ref="C3:D3"/>
    <mergeCell ref="C6:D6"/>
    <mergeCell ref="E9:G9"/>
    <mergeCell ref="W44:AC44"/>
    <mergeCell ref="W45:AC45"/>
  </mergeCells>
  <dataValidations count="1">
    <dataValidation type="list" allowBlank="1" showInputMessage="1" showErrorMessage="1" sqref="C3:D3">
      <formula1>YAZDIRPUBORDRO</formula1>
    </dataValidation>
  </dataValidations>
  <pageMargins left="0.19" right="0.15748031496062992" top="0.27559055118110237" bottom="0.15748031496062992" header="0.23622047244094491" footer="0.1574803149606299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B13" sqref="B13"/>
    </sheetView>
  </sheetViews>
  <sheetFormatPr defaultRowHeight="20.100000000000001" customHeight="1" x14ac:dyDescent="0.2"/>
  <cols>
    <col min="1" max="1" width="42.7109375" style="85" customWidth="1"/>
    <col min="2" max="2" width="107.42578125" style="86" customWidth="1"/>
    <col min="3" max="22" width="9.140625" style="78"/>
    <col min="23" max="16384" width="9.140625" style="79"/>
  </cols>
  <sheetData>
    <row r="1" spans="1:2" ht="53.25" customHeight="1" x14ac:dyDescent="0.2">
      <c r="A1" s="97" t="s">
        <v>44</v>
      </c>
      <c r="B1" s="97"/>
    </row>
    <row r="2" spans="1:2" ht="30" customHeight="1" x14ac:dyDescent="0.2">
      <c r="A2" s="80" t="s">
        <v>26</v>
      </c>
      <c r="B2" s="81" t="s">
        <v>45</v>
      </c>
    </row>
    <row r="3" spans="1:2" ht="30" customHeight="1" x14ac:dyDescent="0.2">
      <c r="A3" s="80" t="s">
        <v>29</v>
      </c>
      <c r="B3" s="81" t="s">
        <v>46</v>
      </c>
    </row>
    <row r="4" spans="1:2" ht="30" customHeight="1" x14ac:dyDescent="0.2">
      <c r="A4" s="80" t="s">
        <v>30</v>
      </c>
      <c r="B4" s="81" t="s">
        <v>47</v>
      </c>
    </row>
    <row r="5" spans="1:2" ht="36" customHeight="1" x14ac:dyDescent="0.2">
      <c r="A5" s="82" t="s">
        <v>33</v>
      </c>
      <c r="B5" s="81" t="s">
        <v>48</v>
      </c>
    </row>
    <row r="6" spans="1:2" ht="30" customHeight="1" x14ac:dyDescent="0.2">
      <c r="A6" s="80" t="s">
        <v>35</v>
      </c>
      <c r="B6" s="81" t="s">
        <v>36</v>
      </c>
    </row>
    <row r="7" spans="1:2" ht="30" customHeight="1" x14ac:dyDescent="0.2">
      <c r="A7" s="80" t="s">
        <v>37</v>
      </c>
      <c r="B7" s="83" t="s">
        <v>25</v>
      </c>
    </row>
    <row r="8" spans="1:2" ht="30" customHeight="1" x14ac:dyDescent="0.2">
      <c r="A8" s="80" t="s">
        <v>38</v>
      </c>
      <c r="B8" s="81" t="s">
        <v>21</v>
      </c>
    </row>
    <row r="9" spans="1:2" ht="30" customHeight="1" x14ac:dyDescent="0.2">
      <c r="A9" s="98" t="s">
        <v>39</v>
      </c>
      <c r="B9" s="81" t="s">
        <v>49</v>
      </c>
    </row>
    <row r="10" spans="1:2" ht="30" customHeight="1" x14ac:dyDescent="0.2">
      <c r="A10" s="98"/>
      <c r="B10" s="81" t="s">
        <v>17</v>
      </c>
    </row>
    <row r="11" spans="1:2" ht="30" customHeight="1" x14ac:dyDescent="0.2">
      <c r="A11" s="80" t="s">
        <v>40</v>
      </c>
      <c r="B11" s="81" t="s">
        <v>20</v>
      </c>
    </row>
    <row r="12" spans="1:2" ht="30" customHeight="1" x14ac:dyDescent="0.2">
      <c r="A12" s="80" t="s">
        <v>41</v>
      </c>
      <c r="B12" s="81" t="s">
        <v>50</v>
      </c>
    </row>
    <row r="13" spans="1:2" ht="32.25" customHeight="1" x14ac:dyDescent="0.2">
      <c r="A13" s="84" t="s">
        <v>52</v>
      </c>
      <c r="B13" s="81" t="s">
        <v>51</v>
      </c>
    </row>
    <row r="14" spans="1:2" ht="34.5" customHeight="1" x14ac:dyDescent="0.2">
      <c r="A14" s="98" t="s">
        <v>42</v>
      </c>
      <c r="B14" s="81" t="s">
        <v>24</v>
      </c>
    </row>
    <row r="15" spans="1:2" ht="30" customHeight="1" x14ac:dyDescent="0.2">
      <c r="A15" s="98"/>
      <c r="B15" s="81" t="s">
        <v>18</v>
      </c>
    </row>
    <row r="17" spans="1:2" ht="31.5" customHeight="1" x14ac:dyDescent="0.2">
      <c r="A17" s="87" t="s">
        <v>53</v>
      </c>
      <c r="B17" s="88" t="s">
        <v>54</v>
      </c>
    </row>
  </sheetData>
  <sheetProtection password="DF0D" sheet="1" objects="1" scenarios="1"/>
  <mergeCells count="3">
    <mergeCell ref="A1:B1"/>
    <mergeCell ref="A9:A10"/>
    <mergeCell ref="A14:A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ÜCRETLİÖĞRETMEN</vt:lpstr>
      <vt:lpstr>YARDIM  ÜCRETLİÖĞRETMEN</vt:lpstr>
      <vt:lpstr>İŞKUR</vt:lpstr>
      <vt:lpstr>YARDIM  İŞKUR</vt:lpstr>
      <vt:lpstr>İŞKUR!Yazdırma_Alanı</vt:lpstr>
      <vt:lpstr>ÜCRETLİÖĞRETMEN!Yazdırma_Alanı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</dc:creator>
  <cp:lastModifiedBy>admın</cp:lastModifiedBy>
  <cp:lastPrinted>2014-10-08T07:20:32Z</cp:lastPrinted>
  <dcterms:created xsi:type="dcterms:W3CDTF">2014-03-13T07:07:10Z</dcterms:created>
  <dcterms:modified xsi:type="dcterms:W3CDTF">2015-03-05T08:29:27Z</dcterms:modified>
</cp:coreProperties>
</file>